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20580" windowHeight="6465" activeTab="0"/>
  </bookViews>
  <sheets>
    <sheet name="Aanvraagformulier POH-GGZ" sheetId="1" r:id="rId1"/>
  </sheets>
  <definedNames>
    <definedName name="aantalpat">'Aanvraagformulier POH-GGZ'!$D$121</definedName>
    <definedName name="aanwijz">'Aanvraagformulier POH-GGZ'!$G$94:$G$94</definedName>
    <definedName name="adviesros">'Aanvraagformulier POH-GGZ'!$D$36</definedName>
    <definedName name="afslag">'Aanvraagformulier POH-GGZ'!#REF!</definedName>
    <definedName name="afslagfte">'Aanvraagformulier POH-GGZ'!#REF!</definedName>
    <definedName name="agbprakha1">'Aanvraagformulier POH-GGZ'!$D$23</definedName>
    <definedName name="agbprakha10">'Aanvraagformulier POH-GGZ'!$D$91</definedName>
    <definedName name="agbprakha2">'Aanvraagformulier POH-GGZ'!$D$43</definedName>
    <definedName name="agbprakha3">'Aanvraagformulier POH-GGZ'!$D$49</definedName>
    <definedName name="agbprakha4">'Aanvraagformulier POH-GGZ'!$D$55</definedName>
    <definedName name="agbprakha5">'Aanvraagformulier POH-GGZ'!$D$61</definedName>
    <definedName name="agbprakha6">'Aanvraagformulier POH-GGZ'!$D$67</definedName>
    <definedName name="agbprakha7">'Aanvraagformulier POH-GGZ'!$D$73</definedName>
    <definedName name="agbprakha8">'Aanvraagformulier POH-GGZ'!$D$79</definedName>
    <definedName name="agbprakha9">'Aanvraagformulier POH-GGZ'!$D$85</definedName>
    <definedName name="agbzvlha1">'Aanvraagformulier POH-GGZ'!$D$22</definedName>
    <definedName name="agbzvlha10">'Aanvraagformulier POH-GGZ'!$D$90</definedName>
    <definedName name="agbzvlha2">'Aanvraagformulier POH-GGZ'!$D$42</definedName>
    <definedName name="agbzvlha3">'Aanvraagformulier POH-GGZ'!$D$48</definedName>
    <definedName name="agbzvlha4">'Aanvraagformulier POH-GGZ'!$D$54</definedName>
    <definedName name="agbzvlha5">'Aanvraagformulier POH-GGZ'!$D$60</definedName>
    <definedName name="agbzvlha6">'Aanvraagformulier POH-GGZ'!$D$66</definedName>
    <definedName name="agbzvlha7">'Aanvraagformulier POH-GGZ'!$D$72</definedName>
    <definedName name="agbzvlha8">'Aanvraagformulier POH-GGZ'!$D$78</definedName>
    <definedName name="agbzvlha9">'Aanvraagformulier POH-GGZ'!$D$84</definedName>
    <definedName name="consult">'Aanvraagformulier POH-GGZ'!$D$122</definedName>
    <definedName name="consult?">'Aanvraagformulier POH-GGZ'!$D$122</definedName>
    <definedName name="consultatie?">'Aanvraagformulier POH-GGZ'!$D$122</definedName>
    <definedName name="consultatieafspraken">'Aanvraagformulier POH-GGZ'!$D$110</definedName>
    <definedName name="COPD">'Aanvraagformulier POH-GGZ'!#REF!</definedName>
    <definedName name="D2M">'Aanvraagformulier POH-GGZ'!#REF!</definedName>
    <definedName name="dienst">'Aanvraagformulier POH-GGZ'!$D$106</definedName>
    <definedName name="doel">'Aanvraagformulier POH-GGZ'!#REF!</definedName>
    <definedName name="doelehealth">'Aanvraagformulier POH-GGZ'!$D$116</definedName>
    <definedName name="eersteaanvraag">'Aanvraagformulier POH-GGZ'!$D$35</definedName>
    <definedName name="ehealth">'Aanvraagformulier POH-GGZ'!$D$114</definedName>
    <definedName name="ehealth?">'Aanvraagformulier POH-GGZ'!$D$123</definedName>
    <definedName name="emailha1">'Aanvraagformulier POH-GGZ'!$D$33</definedName>
    <definedName name="formuur">'Aanvraagformulier POH-GGZ'!$D$97</definedName>
    <definedName name="gesha1">'Aanvraagformulier POH-GGZ'!$D$20</definedName>
    <definedName name="gesha10">'Aanvraagformulier POH-GGZ'!$D$89</definedName>
    <definedName name="gesha2">'Aanvraagformulier POH-GGZ'!$D$41</definedName>
    <definedName name="gesha3">'Aanvraagformulier POH-GGZ'!$D$47</definedName>
    <definedName name="gesha4">'Aanvraagformulier POH-GGZ'!$D$53</definedName>
    <definedName name="gesha5">'Aanvraagformulier POH-GGZ'!$D$59</definedName>
    <definedName name="gesha6">'Aanvraagformulier POH-GGZ'!$D$65</definedName>
    <definedName name="gesha7">'Aanvraagformulier POH-GGZ'!$D$71</definedName>
    <definedName name="gesha8">'Aanvraagformulier POH-GGZ'!$D$77</definedName>
    <definedName name="gesha9">'Aanvraagformulier POH-GGZ'!$D$83</definedName>
    <definedName name="hboprak">'Aanvraagformulier POH-GGZ'!#REF!</definedName>
    <definedName name="hrvr">'Aanvraagformulier POH-GGZ'!$G$17:$G$19</definedName>
    <definedName name="hsnrha1">'Aanvraagformulier POH-GGZ'!$D$28</definedName>
    <definedName name="hsnrtoevha1">'Aanvraagformulier POH-GGZ'!$D$29</definedName>
    <definedName name="ingangsdatum">'Aanvraagformulier POH-GGZ'!$D$34</definedName>
    <definedName name="janee">'Aanvraagformulier POH-GGZ'!$G$74:$G$76</definedName>
    <definedName name="jursam">'Aanvraagformulier POH-GGZ'!$D$25</definedName>
    <definedName name="loondet">'Aanvraagformulier POH-GGZ'!$G$23:$G$28</definedName>
    <definedName name="metwieconsultatie">'Aanvraagformulier POH-GGZ'!$D$111</definedName>
    <definedName name="MIoud">'Aanvraagformulier POH-GGZ'!#REF!</definedName>
    <definedName name="motivatie">'Aanvraagformulier POH-GGZ'!#REF!</definedName>
    <definedName name="naamha1">'Aanvraagformulier POH-GGZ'!$D$17</definedName>
    <definedName name="naamha10">'Aanvraagformulier POH-GGZ'!$D$86</definedName>
    <definedName name="naamha2">'Aanvraagformulier POH-GGZ'!$D$38</definedName>
    <definedName name="naamha3">'Aanvraagformulier POH-GGZ'!$D$44</definedName>
    <definedName name="naamha4">'Aanvraagformulier POH-GGZ'!$D$50</definedName>
    <definedName name="naamha5">'Aanvraagformulier POH-GGZ'!$D$56</definedName>
    <definedName name="naamha6">'Aanvraagformulier POH-GGZ'!$D$62</definedName>
    <definedName name="naamha7">'Aanvraagformulier POH-GGZ'!$D$68</definedName>
    <definedName name="naamha8">'Aanvraagformulier POH-GGZ'!$D$74</definedName>
    <definedName name="naamha9">'Aanvraagformulier POH-GGZ'!$D$80</definedName>
    <definedName name="POHbig">'Aanvraagformulier POH-GGZ'!#REF!</definedName>
    <definedName name="POHdienst">'Aanvraagformulier POH-GGZ'!#REF!</definedName>
    <definedName name="POHfte">'Aanvraagformulier POH-GGZ'!$D$120</definedName>
    <definedName name="POHftevraag">'Aanvraagformulier POH-GGZ'!#REF!</definedName>
    <definedName name="POHjaartarief">'Aanvraagformulier POH-GGZ'!$D$128</definedName>
    <definedName name="POHnaam">'Aanvraagformulier POH-GGZ'!$D$94</definedName>
    <definedName name="POHnaam2">'Aanvraagformulier POH-GGZ'!$D$95</definedName>
    <definedName name="POHnaam3">'Aanvraagformulier POH-GGZ'!$D$96</definedName>
    <definedName name="POHpatientjaar">'Aanvraagformulier POH-GGZ'!$D$129</definedName>
    <definedName name="POHpatientkwart">'Aanvraagformulier POH-GGZ'!$D$130</definedName>
    <definedName name="POHstuur">'Aanvraagformulier POH-GGZ'!#REF!</definedName>
    <definedName name="POHwanneer">'Aanvraagformulier POH-GGZ'!#REF!</definedName>
    <definedName name="POHwerk">'Aanvraagformulier POH-GGZ'!#REF!</definedName>
    <definedName name="prakha1">'Aanvraagformulier POH-GGZ'!$D$21</definedName>
    <definedName name="profprak">'Aanvraagformulier POH-GGZ'!$D$26</definedName>
    <definedName name="pstpstha1">'Aanvraagformulier POH-GGZ'!$D$30</definedName>
    <definedName name="redenformuitbr">'Aanvraagformulier POH-GGZ'!$D$101</definedName>
    <definedName name="result">'Aanvraagformulier POH-GGZ'!#REF!</definedName>
    <definedName name="socialekaart">'Aanvraagformulier POH-GGZ'!$D$109</definedName>
    <definedName name="srtprak">'Aanvraagformulier POH-GGZ'!$D$24</definedName>
    <definedName name="straatha1">'Aanvraagformulier POH-GGZ'!$D$27</definedName>
    <definedName name="tfnrha1">'Aanvraagformulier POH-GGZ'!$D$32</definedName>
    <definedName name="toepassingehealth">'Aanvraagformulier POH-GGZ'!$D$115</definedName>
    <definedName name="toestemming">'Aanvraagformulier POH-GGZ'!#REF!</definedName>
    <definedName name="toevha1">'Aanvraagformulier POH-GGZ'!$D$18</definedName>
    <definedName name="toevha10">'Aanvraagformulier POH-GGZ'!$D$87</definedName>
    <definedName name="toevha2">'Aanvraagformulier POH-GGZ'!$D$39</definedName>
    <definedName name="toevha3">'Aanvraagformulier POH-GGZ'!$D$45</definedName>
    <definedName name="toevha4">'Aanvraagformulier POH-GGZ'!$D$51</definedName>
    <definedName name="toevha5">'Aanvraagformulier POH-GGZ'!$D$57</definedName>
    <definedName name="toevha6">'Aanvraagformulier POH-GGZ'!$D$63</definedName>
    <definedName name="toevha7">'Aanvraagformulier POH-GGZ'!$D$69</definedName>
    <definedName name="toevha8">'Aanvraagformulier POH-GGZ'!$D$75</definedName>
    <definedName name="toevha9">'Aanvraagformulier POH-GGZ'!$D$81</definedName>
    <definedName name="volgt">'Aanvraagformulier POH-GGZ'!$G$105:$G$106</definedName>
    <definedName name="vrltrha1">'Aanvraagformulier POH-GGZ'!$D$19</definedName>
    <definedName name="vrltrha10">'Aanvraagformulier POH-GGZ'!$D$88</definedName>
    <definedName name="vrltrha2">'Aanvraagformulier POH-GGZ'!$D$40</definedName>
    <definedName name="vrltrha3">'Aanvraagformulier POH-GGZ'!$D$46</definedName>
    <definedName name="vrltrha4">'Aanvraagformulier POH-GGZ'!$D$52</definedName>
    <definedName name="vrltrha5">'Aanvraagformulier POH-GGZ'!$D$58</definedName>
    <definedName name="vrltrha6">'Aanvraagformulier POH-GGZ'!$D$64</definedName>
    <definedName name="vrltrha7">'Aanvraagformulier POH-GGZ'!$D$70</definedName>
    <definedName name="vrltrha8">'Aanvraagformulier POH-GGZ'!$D$76</definedName>
    <definedName name="vrltrha9">'Aanvraagformulier POH-GGZ'!$D$82</definedName>
    <definedName name="VRM">'Aanvraagformulier POH-GGZ'!#REF!</definedName>
    <definedName name="welkeros">'Aanvraagformulier POH-GGZ'!$D$37</definedName>
    <definedName name="wenformuur">'Aanvraagformulier POH-GGZ'!$D$98</definedName>
    <definedName name="wijzaan">'Aanvraagformulier POH-GGZ'!#REF!</definedName>
    <definedName name="wnplha1">'Aanvraagformulier POH-GGZ'!$D$31</definedName>
  </definedNames>
  <calcPr fullCalcOnLoad="1"/>
</workbook>
</file>

<file path=xl/sharedStrings.xml><?xml version="1.0" encoding="utf-8"?>
<sst xmlns="http://schemas.openxmlformats.org/spreadsheetml/2006/main" count="160" uniqueCount="101">
  <si>
    <t>1.</t>
  </si>
  <si>
    <t>Gegevens huisartsenpraktijk(en): (graag alleen invullen wanneer u geen huisarts in loondienst bent)</t>
  </si>
  <si>
    <t>Praktijknaam (evt.)</t>
  </si>
  <si>
    <t>Soort praktijk</t>
  </si>
  <si>
    <t>Dhr. / Mevr.</t>
  </si>
  <si>
    <t>4.</t>
  </si>
  <si>
    <t>5.</t>
  </si>
  <si>
    <t>6.</t>
  </si>
  <si>
    <t>7.</t>
  </si>
  <si>
    <t>8.</t>
  </si>
  <si>
    <t>9.</t>
  </si>
  <si>
    <t>2.</t>
  </si>
  <si>
    <t>3.</t>
  </si>
  <si>
    <t>Werkgeverschap</t>
  </si>
  <si>
    <t>Praktijkinformatie</t>
  </si>
  <si>
    <t>Woonplaats</t>
  </si>
  <si>
    <t>Toelichting</t>
  </si>
  <si>
    <r>
      <t>1.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</si>
  <si>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r>
      <t>2.</t>
    </r>
    <r>
      <rPr>
        <sz val="10"/>
        <rFont val="Times New Roman"/>
        <family val="1"/>
      </rPr>
      <t xml:space="preserve">       </t>
    </r>
  </si>
  <si>
    <r>
      <t>3.</t>
    </r>
    <r>
      <rPr>
        <sz val="10"/>
        <rFont val="Times New Roman"/>
        <family val="1"/>
      </rPr>
      <t xml:space="preserve">       </t>
    </r>
  </si>
  <si>
    <t>Naam huisarts:</t>
  </si>
  <si>
    <t>De praktijk(en)</t>
  </si>
  <si>
    <t>Tarief</t>
  </si>
  <si>
    <t>Voorletters huisarts (hoofdletters gescheiden door een punt)</t>
  </si>
  <si>
    <t>Postcode (xxxx xx)</t>
  </si>
  <si>
    <t>Telefoonnummer (netnummer scheiden door een "-" streepje) :</t>
  </si>
  <si>
    <t>Dhr.</t>
  </si>
  <si>
    <t>Mevr.</t>
  </si>
  <si>
    <t>loondienst</t>
  </si>
  <si>
    <t>detachering</t>
  </si>
  <si>
    <t>AGB zorgverlener (vb. 01/123456)</t>
  </si>
  <si>
    <t>AGB Praktijk (vb. 01/54321)</t>
  </si>
  <si>
    <t>Straatnaam</t>
  </si>
  <si>
    <t>Huisnummer</t>
  </si>
  <si>
    <t>Toevoeging</t>
  </si>
  <si>
    <t>Toevoeging achternaam (vb. van de)</t>
  </si>
  <si>
    <t>Wanneer er nog een veld blauw gekleurd is betekent dit dat u het formulier niet volledig heeft ingevuld en kunt u de aanvraag of wijziging niet indienen.</t>
  </si>
  <si>
    <r>
      <t xml:space="preserve">Volg de stappen van het aanvraag- wijzigingsformulier hieronder en vul </t>
    </r>
    <r>
      <rPr>
        <sz val="11"/>
        <rFont val="Arial"/>
        <family val="2"/>
      </rPr>
      <t xml:space="preserve">de </t>
    </r>
    <r>
      <rPr>
        <b/>
        <u val="single"/>
        <sz val="11"/>
        <color indexed="40"/>
        <rFont val="Arial"/>
        <family val="2"/>
      </rPr>
      <t>verplichte blauw gekleurde velden</t>
    </r>
    <r>
      <rPr>
        <sz val="11"/>
        <rFont val="Arial"/>
        <family val="0"/>
      </rPr>
      <t xml:space="preserve"> in. </t>
    </r>
  </si>
  <si>
    <t>Instructie:</t>
  </si>
  <si>
    <t>Dit is het jaarbedrag verdeeld over het aantal patiënten</t>
  </si>
  <si>
    <t>Dit is het tarief dat u elk kwartaal kunt declareren</t>
  </si>
  <si>
    <t>Per patiënt per jaar</t>
  </si>
  <si>
    <t>Per patiënt per kwartaal</t>
  </si>
  <si>
    <r>
      <t xml:space="preserve">E-mail adres. </t>
    </r>
    <r>
      <rPr>
        <i/>
        <sz val="10"/>
        <rFont val="Arial"/>
        <family val="2"/>
      </rPr>
      <t>(Let op, op dit e-mail adres ontvangt u de bevestiging van de overeengekomen M&amp;I module)</t>
    </r>
  </si>
  <si>
    <t>Profiel huisartsenpraktijk (1, 2 of 3)</t>
  </si>
  <si>
    <t>Juridische vorm samenwerkingsverband</t>
  </si>
  <si>
    <t>volgt</t>
  </si>
  <si>
    <t>ZZP</t>
  </si>
  <si>
    <t>ja</t>
  </si>
  <si>
    <t>nee</t>
  </si>
  <si>
    <t>U dient dit excel bestand eerst op uw computer op te slaan, dan in te vullen opnieuw opslaan en dan te verzenden.</t>
  </si>
  <si>
    <t xml:space="preserve">Wanneer u met meerdere huisartsen op 1 praktijkcode declareert, dan ontvangen de betreffende huisartsen allemaal hetzelfde tarief. Hieronder kunt u de namen en AGB-codes van de andere huisartsen melden.                                                                                               Voor de gehele praktijk is  dan 1 formulier voldoende.  </t>
  </si>
  <si>
    <t>Totaal aantal patiënten (vb. 2350)</t>
  </si>
  <si>
    <t xml:space="preserve">Bij meerdere praktijken wordt het patiëntenaantal opgeteld. Het is een inschatting van het patiëntenaantal op het moment van de aanvraag of wijziging. </t>
  </si>
  <si>
    <t>Totaal jaartarief POH-GGZ</t>
  </si>
  <si>
    <t>Wat is het dienstverband van de POH-GGZ? (loondienst/detachering/ZZP)</t>
  </si>
  <si>
    <t>Formatieplaats van de POH-GGZ</t>
  </si>
  <si>
    <t>Door uw (en eventuele collega's) gegevens in te vullen volgt onderaan dit formulier het tarief van de POH-GGZ.</t>
  </si>
  <si>
    <t>U ontvangt dus geen overeenkomst, in de bevestigingsbrief staat de overeengekomen POH-GGZ afspraak en deze kunt u doorsturen naar de verre verzekeraars.</t>
  </si>
  <si>
    <t>Huidige formatie in uren</t>
  </si>
  <si>
    <t>Nieuwe gewenste formatie in uren</t>
  </si>
  <si>
    <r>
      <t xml:space="preserve">Ingangsdatum:                                                                              </t>
    </r>
    <r>
      <rPr>
        <sz val="10"/>
        <rFont val="Arial"/>
        <family val="2"/>
      </rPr>
      <t xml:space="preserve">Aanvraag/wijziging is per kwartaal mogelijk, mits vier weken voorafgaand aan de eerste dag van het volgende kwartaal de aanvraag/wijziging wordt ingediend. Er vindt geen verrekening met terugwerkende kracht plaats. </t>
    </r>
  </si>
  <si>
    <r>
      <t>Aangevraagde formatie POH-GGZ in</t>
    </r>
    <r>
      <rPr>
        <b/>
        <sz val="10"/>
        <rFont val="Arial"/>
        <family val="2"/>
      </rPr>
      <t xml:space="preserve"> fte.</t>
    </r>
    <r>
      <rPr>
        <sz val="10"/>
        <rFont val="Arial"/>
        <family val="2"/>
      </rPr>
      <t xml:space="preserve"> (vb. 0,25) (aantal uur per week gedeeld door 36)</t>
    </r>
  </si>
  <si>
    <t xml:space="preserve">Aanvraag- wijzigingsformulier POH-GGZ 2014 </t>
  </si>
  <si>
    <t>Dit aanvraag- wijzigingsfomulier maakt onderdeel uit van het Menzis beleid POH-GGZ 2014; in dit document staan de voorwaarden waaraan u moet voldoen en wordt de wijze van contracteren toegelicht.</t>
  </si>
  <si>
    <t xml:space="preserve">Wanneer u dit aanvraag- wijzigingsformulier volledig heeft ingevuld en akkoord gaat met de inhoud van het aanvraag- wijzigingsformulier (tarief en beleid) dan kunt u het formulier bij Menzis indienen door het te e-mailen naar huisarts@menzis.nl.  </t>
  </si>
  <si>
    <t>U ontvangt uiterlijk binnen vier weken na uw ingediende aanvraag-wijziging een bevestigingsbrief waarin de gemaakte afspraken worden bevestigd, waaronder het overeengekomen tarief van de POH-GGZ en de ingangsdatum.</t>
  </si>
  <si>
    <t>Motivatie voor aanvraag of uitbreiding formatie</t>
  </si>
  <si>
    <t>Consultatie</t>
  </si>
  <si>
    <t xml:space="preserve">6. </t>
  </si>
  <si>
    <t>E-health</t>
  </si>
  <si>
    <t>Maakt u (of gaat u) actief gebruik van e-health toepassingen?</t>
  </si>
  <si>
    <t>Heeft u een regionale sociale kaart van het (GGZ)zorgaanbod?</t>
  </si>
  <si>
    <t xml:space="preserve">Toelichting </t>
  </si>
  <si>
    <t>E-health is het gebruik van nieuwe informatie- en communicatietechnologieën, en met name Internet-technologie, om gezondheid en gezondheidszorg te ondersteunen of te verbeteren. Hierbij kan gedacht worden aan het gebruik van online zelfhulpprogramma’s, digitale screening middels diagnostische vragenlijsten, video-consulting, werken met een Personal Health Record, communicatie via e-mail.</t>
  </si>
  <si>
    <t xml:space="preserve">E-health </t>
  </si>
  <si>
    <t xml:space="preserve">Wanneer u dit aanvraag- wijzigingsformulier volledig heeft ingevuld en u uw wijziging bij Menzis indient door dit formulier te e-mailen naar huisarts@menzis.nl </t>
  </si>
  <si>
    <t>verklaart u akkoord te gaan met het beleid POH-GGZ van Menzis en het tarief van de POH-GGZ in dit aanvraag- wijzigingsformulier.</t>
  </si>
  <si>
    <t xml:space="preserve">Het kennen en onderhouden van de sociale kaart. Het maken van samenwerkingsafspraken met GGZ-aanbieders in de omgeving over verwijzing en terugverwijzing. </t>
  </si>
  <si>
    <t>Extra voor consultatie en e-health</t>
  </si>
  <si>
    <t>Wat is de reden om de formatie te willen aanvragen of uitbreiden?</t>
  </si>
  <si>
    <t>Totaal fte</t>
  </si>
  <si>
    <t>OOGG</t>
  </si>
  <si>
    <t>Caransscoop</t>
  </si>
  <si>
    <t>Roset</t>
  </si>
  <si>
    <t>Elann</t>
  </si>
  <si>
    <t xml:space="preserve">Huisartsen die starten met een POH GGZ dienen dit in afstemming te doen met de ROS. </t>
  </si>
  <si>
    <t>Indien u voor het eerst een aanvraag POH-GGZ indient antwoord met JA.</t>
  </si>
  <si>
    <t>Voor uw eerste aanvraag heeft u advies ingewonnen bij de ROS (regionale ondersteuningsstructuur).</t>
  </si>
  <si>
    <t>Geef aan bij welke ROS u informatie heeft ingewonnen</t>
  </si>
  <si>
    <t>Dit betreft een 1e aanvraag POH GGZ?</t>
  </si>
  <si>
    <t>U heeft advies ingewonnen bij uw ROS?</t>
  </si>
  <si>
    <t>Bij welke ROS heeft u advies ingewonnen?</t>
  </si>
  <si>
    <t>Na(a)m(en) POH-GGZ:</t>
  </si>
  <si>
    <t xml:space="preserve">De huisarts heeft de mogelijkheid om via de module POH-GGZ per 2014 een psychiater, psychotherapeut, klinisch psycholoog en (eerstelijns) GZ-psycholoog, verpleegkundig specialist GGZ of kaderhuisarts te consulteren, om te kunnen overleggen over patiënten die naar de huisarts komen met psychische problematiek. </t>
  </si>
  <si>
    <t>Heeft u (of gaat u) consultatieafspraken maken? (Uiterlijk gereed binnen een 1 jaar na startdatum)</t>
  </si>
  <si>
    <t>Zo ja, met wie heeft u consultatieafspraken gemaakt of gaat u maken? Geef naam/namen en specialisme(n). Menzis kan vragen om toelichting/ inzage van gegevens wanneer zij dat nodig acht. (bij nee n.v.t.)</t>
  </si>
  <si>
    <t>Zo ja, welke e-health toepassing overweegt u? (bij nee n.v.t.)</t>
  </si>
  <si>
    <t xml:space="preserve">Dit is het totale jaarbedrag voor de POH-GGZ </t>
  </si>
  <si>
    <r>
      <t xml:space="preserve">Dit betreft de totale formatie (fte) POH-GGZ in de gewenste situatie voor de huisartsenpraktijk of het samenwerkingsverband van huisartsen.  Hiervoor geldt de </t>
    </r>
    <r>
      <rPr>
        <b/>
        <u val="single"/>
        <sz val="10"/>
        <rFont val="Arial"/>
        <family val="2"/>
      </rPr>
      <t xml:space="preserve">norm van maximaal 9 uur per week (36 uur), dit is 0,25 fte per praktijk van 2350 patiënten. </t>
    </r>
    <r>
      <rPr>
        <sz val="10"/>
        <rFont val="Arial"/>
        <family val="2"/>
      </rPr>
      <t xml:space="preserve">Dit is het aantal fte dat u voor de POH-GGZ indient en waarop, in combinatie met het patiëntaantal, het tarief van uw POH-GGZ wordt berekend. </t>
    </r>
  </si>
  <si>
    <t>En voor welk doeleinden verwacht u e-health te zullen gebruiken? (bij nee n.v.t.)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</si>
</sst>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_-"/>
    <numFmt numFmtId="165" formatCode="[$-413]dddd\ d\ mmmm\ yyyy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3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sz val="12"/>
      <color indexed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1"/>
      <color indexed="40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dashed"/>
      <bottom style="dashed"/>
    </border>
    <border>
      <left style="thick"/>
      <right style="dashed"/>
      <top style="dashed"/>
      <bottom style="dash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dashed"/>
    </border>
    <border>
      <left style="dashed"/>
      <right style="thick"/>
      <top style="dashed"/>
      <bottom style="dashed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ck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thick"/>
      <right style="dotted"/>
      <top style="dashed"/>
      <bottom style="dashed"/>
    </border>
    <border>
      <left>
        <color indexed="63"/>
      </left>
      <right style="thick"/>
      <top style="dotted"/>
      <bottom style="dashed"/>
    </border>
    <border>
      <left style="thick"/>
      <right style="hair"/>
      <top style="dashed"/>
      <bottom style="dashed"/>
    </border>
    <border>
      <left style="hair"/>
      <right style="hair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otted">
        <color indexed="22"/>
      </bottom>
    </border>
    <border>
      <left style="thick"/>
      <right style="dashed"/>
      <top style="dashed"/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dashed"/>
      <right style="dashed"/>
      <top style="dotted">
        <color indexed="22"/>
      </top>
      <bottom style="dotted">
        <color indexed="22"/>
      </bottom>
    </border>
    <border>
      <left style="dashed"/>
      <right style="thick"/>
      <top style="dotted">
        <color indexed="22"/>
      </top>
      <bottom style="dotted">
        <color indexed="22"/>
      </bottom>
    </border>
    <border>
      <left style="dashed"/>
      <right style="dashed"/>
      <top style="dotted">
        <color indexed="22"/>
      </top>
      <bottom style="dashed"/>
    </border>
    <border>
      <left style="dashed"/>
      <right style="thick"/>
      <top style="dotted">
        <color indexed="22"/>
      </top>
      <bottom style="dashed"/>
    </border>
    <border>
      <left style="dashed"/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thick"/>
      <top style="dotted">
        <color indexed="22"/>
      </top>
      <bottom style="dotted">
        <color indexed="22"/>
      </bottom>
    </border>
    <border>
      <left style="dashed"/>
      <right style="thick"/>
      <top style="dashed"/>
      <bottom style="dotted">
        <color indexed="22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dashed"/>
      <right>
        <color indexed="63"/>
      </right>
      <top style="dotted">
        <color indexed="22"/>
      </top>
      <bottom style="dashed"/>
    </border>
    <border>
      <left>
        <color indexed="63"/>
      </left>
      <right style="thick"/>
      <top style="dotted">
        <color indexed="22"/>
      </top>
      <bottom style="dashed"/>
    </border>
    <border>
      <left style="thick"/>
      <right style="hair"/>
      <top style="dashed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dashed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wrapText="1" readingOrder="1"/>
      <protection/>
    </xf>
    <xf numFmtId="0" fontId="0" fillId="0" borderId="10" xfId="0" applyFont="1" applyBorder="1" applyAlignment="1" applyProtection="1" quotePrefix="1">
      <alignment horizontal="left" readingOrder="1"/>
      <protection/>
    </xf>
    <xf numFmtId="0" fontId="0" fillId="0" borderId="10" xfId="0" applyFont="1" applyBorder="1" applyAlignment="1" applyProtection="1" quotePrefix="1">
      <alignment horizontal="left" wrapText="1" readingOrder="1"/>
      <protection/>
    </xf>
    <xf numFmtId="0" fontId="11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 horizontal="left" vertical="top" wrapText="1" readingOrder="1"/>
      <protection/>
    </xf>
    <xf numFmtId="0" fontId="0" fillId="24" borderId="0" xfId="0" applyFill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9" fillId="24" borderId="0" xfId="0" applyFont="1" applyFill="1" applyAlignment="1" applyProtection="1">
      <alignment/>
      <protection/>
    </xf>
    <xf numFmtId="0" fontId="1" fillId="20" borderId="14" xfId="0" applyFont="1" applyFill="1" applyBorder="1" applyAlignment="1" applyProtection="1">
      <alignment wrapText="1" readingOrder="1"/>
      <protection/>
    </xf>
    <xf numFmtId="0" fontId="1" fillId="20" borderId="11" xfId="0" applyFont="1" applyFill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right" vertical="top" wrapText="1"/>
      <protection/>
    </xf>
    <xf numFmtId="0" fontId="1" fillId="20" borderId="15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9" fontId="0" fillId="0" borderId="15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13" fillId="24" borderId="0" xfId="0" applyFont="1" applyFill="1" applyBorder="1" applyAlignment="1" applyProtection="1">
      <alignment horizontal="left"/>
      <protection/>
    </xf>
    <xf numFmtId="0" fontId="0" fillId="24" borderId="16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left" vertical="top" wrapText="1"/>
      <protection/>
    </xf>
    <xf numFmtId="164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left"/>
      <protection/>
    </xf>
    <xf numFmtId="0" fontId="0" fillId="24" borderId="19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0" fillId="24" borderId="22" xfId="0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0" fillId="24" borderId="24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 quotePrefix="1">
      <alignment horizontal="left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 quotePrefix="1">
      <alignment horizontal="left" vertical="top" wrapText="1"/>
      <protection/>
    </xf>
    <xf numFmtId="0" fontId="0" fillId="0" borderId="15" xfId="0" applyFont="1" applyBorder="1" applyAlignment="1" applyProtection="1" quotePrefix="1">
      <alignment horizontal="left" wrapText="1"/>
      <protection/>
    </xf>
    <xf numFmtId="0" fontId="0" fillId="0" borderId="10" xfId="0" applyFont="1" applyBorder="1" applyAlignment="1" applyProtection="1" quotePrefix="1">
      <alignment horizontal="left" vertical="top" wrapText="1"/>
      <protection/>
    </xf>
    <xf numFmtId="0" fontId="16" fillId="24" borderId="0" xfId="0" applyFont="1" applyFill="1" applyAlignment="1" applyProtection="1" quotePrefix="1">
      <alignment horizontal="left"/>
      <protection/>
    </xf>
    <xf numFmtId="0" fontId="16" fillId="24" borderId="0" xfId="0" applyFont="1" applyFill="1" applyAlignment="1" applyProtection="1">
      <alignment horizontal="left"/>
      <protection/>
    </xf>
    <xf numFmtId="0" fontId="16" fillId="24" borderId="0" xfId="0" applyFont="1" applyFill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 wrapText="1"/>
      <protection/>
    </xf>
    <xf numFmtId="7" fontId="0" fillId="0" borderId="1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24" borderId="0" xfId="0" applyFont="1" applyFill="1" applyAlignment="1" applyProtection="1" quotePrefix="1">
      <alignment horizontal="left"/>
      <protection/>
    </xf>
    <xf numFmtId="0" fontId="0" fillId="24" borderId="0" xfId="0" applyFont="1" applyFill="1" applyAlignment="1" applyProtection="1">
      <alignment/>
      <protection/>
    </xf>
    <xf numFmtId="0" fontId="3" fillId="0" borderId="24" xfId="0" applyFont="1" applyBorder="1" applyAlignment="1" applyProtection="1">
      <alignment horizontal="righ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1" fillId="20" borderId="11" xfId="0" applyFont="1" applyFill="1" applyBorder="1" applyAlignment="1" applyProtection="1">
      <alignment horizontal="left"/>
      <protection/>
    </xf>
    <xf numFmtId="0" fontId="1" fillId="20" borderId="24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 vertical="top" wrapText="1" readingOrder="1"/>
      <protection/>
    </xf>
    <xf numFmtId="0" fontId="2" fillId="0" borderId="10" xfId="0" applyNumberFormat="1" applyFont="1" applyBorder="1" applyAlignment="1" applyProtection="1" quotePrefix="1">
      <alignment horizontal="left" wrapText="1" readingOrder="1"/>
      <protection/>
    </xf>
    <xf numFmtId="0" fontId="0" fillId="0" borderId="25" xfId="0" applyFont="1" applyBorder="1" applyAlignment="1" applyProtection="1">
      <alignment horizontal="center" wrapText="1" readingOrder="1"/>
      <protection locked="0"/>
    </xf>
    <xf numFmtId="0" fontId="0" fillId="0" borderId="22" xfId="0" applyFont="1" applyBorder="1" applyAlignment="1" applyProtection="1" quotePrefix="1">
      <alignment horizontal="left" vertical="top" wrapText="1"/>
      <protection/>
    </xf>
    <xf numFmtId="0" fontId="0" fillId="0" borderId="0" xfId="0" applyFont="1" applyAlignment="1">
      <alignment/>
    </xf>
    <xf numFmtId="0" fontId="3" fillId="0" borderId="26" xfId="0" applyFont="1" applyBorder="1" applyAlignment="1" applyProtection="1">
      <alignment horizontal="right" vertical="top" wrapText="1"/>
      <protection/>
    </xf>
    <xf numFmtId="0" fontId="0" fillId="0" borderId="23" xfId="0" applyBorder="1" applyAlignment="1">
      <alignment wrapText="1"/>
    </xf>
    <xf numFmtId="0" fontId="1" fillId="20" borderId="27" xfId="0" applyFont="1" applyFill="1" applyBorder="1" applyAlignment="1">
      <alignment horizontal="left" wrapText="1" readingOrder="1"/>
    </xf>
    <xf numFmtId="0" fontId="1" fillId="0" borderId="28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>
      <alignment wrapText="1"/>
    </xf>
    <xf numFmtId="0" fontId="0" fillId="0" borderId="23" xfId="0" applyNumberFormat="1" applyFont="1" applyBorder="1" applyAlignment="1" applyProtection="1">
      <alignment horizontal="left" wrapText="1" readingOrder="1"/>
      <protection locked="0"/>
    </xf>
    <xf numFmtId="0" fontId="0" fillId="0" borderId="23" xfId="0" applyFont="1" applyBorder="1" applyAlignment="1" applyProtection="1" quotePrefix="1">
      <alignment horizontal="left" wrapText="1"/>
      <protection/>
    </xf>
    <xf numFmtId="0" fontId="4" fillId="0" borderId="30" xfId="44" applyBorder="1" applyAlignment="1" applyProtection="1">
      <alignment horizontal="left" wrapText="1" readingOrder="1"/>
      <protection locked="0"/>
    </xf>
    <xf numFmtId="0" fontId="18" fillId="24" borderId="0" xfId="0" applyFont="1" applyFill="1" applyAlignment="1" applyProtection="1">
      <alignment/>
      <protection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/>
      <protection/>
    </xf>
    <xf numFmtId="2" fontId="0" fillId="0" borderId="23" xfId="0" applyNumberFormat="1" applyFont="1" applyBorder="1" applyAlignment="1" applyProtection="1" quotePrefix="1">
      <alignment horizontal="left" wrapText="1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 wrapText="1"/>
      <protection/>
    </xf>
    <xf numFmtId="2" fontId="0" fillId="0" borderId="10" xfId="0" applyNumberFormat="1" applyFont="1" applyBorder="1" applyAlignment="1" applyProtection="1">
      <alignment horizontal="center" vertical="top" wrapText="1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5" fontId="11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4" fillId="0" borderId="10" xfId="44" applyBorder="1" applyAlignment="1" applyProtection="1">
      <alignment horizontal="left" wrapText="1" readingOrder="1"/>
      <protection locked="0"/>
    </xf>
    <xf numFmtId="0" fontId="0" fillId="0" borderId="10" xfId="44" applyFont="1" applyBorder="1" applyAlignment="1" applyProtection="1">
      <alignment horizontal="left" wrapText="1" readingOrder="1"/>
      <protection locked="0"/>
    </xf>
    <xf numFmtId="0" fontId="0" fillId="0" borderId="10" xfId="0" applyNumberFormat="1" applyFont="1" applyBorder="1" applyAlignment="1" applyProtection="1">
      <alignment horizontal="left" wrapText="1" readingOrder="1"/>
      <protection/>
    </xf>
    <xf numFmtId="0" fontId="0" fillId="0" borderId="32" xfId="0" applyFont="1" applyBorder="1" applyAlignment="1" applyProtection="1">
      <alignment horizontal="left" wrapText="1" readingOrder="1"/>
      <protection locked="0"/>
    </xf>
    <xf numFmtId="0" fontId="0" fillId="0" borderId="33" xfId="0" applyFont="1" applyBorder="1" applyAlignment="1" applyProtection="1">
      <alignment horizontal="left" vertical="top" wrapText="1" readingOrder="1"/>
      <protection/>
    </xf>
    <xf numFmtId="0" fontId="0" fillId="0" borderId="34" xfId="0" applyFont="1" applyBorder="1" applyAlignment="1" applyProtection="1">
      <alignment horizontal="left" vertical="top" wrapText="1" readingOrder="1"/>
      <protection/>
    </xf>
    <xf numFmtId="0" fontId="0" fillId="0" borderId="34" xfId="0" applyBorder="1" applyAlignment="1" applyProtection="1">
      <alignment horizontal="left" vertical="top" wrapText="1" readingOrder="1"/>
      <protection/>
    </xf>
    <xf numFmtId="0" fontId="0" fillId="0" borderId="14" xfId="0" applyBorder="1" applyAlignment="1" applyProtection="1">
      <alignment horizontal="left" vertical="top" wrapText="1" readingOrder="1"/>
      <protection/>
    </xf>
    <xf numFmtId="0" fontId="0" fillId="0" borderId="35" xfId="0" applyFont="1" applyBorder="1" applyAlignment="1" applyProtection="1">
      <alignment horizontal="left" wrapText="1" readingOrder="1"/>
      <protection locked="0"/>
    </xf>
    <xf numFmtId="0" fontId="0" fillId="0" borderId="36" xfId="0" applyFont="1" applyBorder="1" applyAlignment="1" applyProtection="1">
      <alignment horizontal="left" readingOrder="1"/>
      <protection locked="0"/>
    </xf>
    <xf numFmtId="0" fontId="4" fillId="0" borderId="37" xfId="44" applyBorder="1" applyAlignment="1" applyProtection="1">
      <alignment horizontal="left" wrapText="1" readingOrder="1"/>
      <protection locked="0"/>
    </xf>
    <xf numFmtId="0" fontId="0" fillId="0" borderId="38" xfId="0" applyFont="1" applyBorder="1" applyAlignment="1" applyProtection="1">
      <alignment horizontal="left" wrapText="1" readingOrder="1"/>
      <protection locked="0"/>
    </xf>
    <xf numFmtId="0" fontId="0" fillId="0" borderId="39" xfId="0" applyFont="1" applyBorder="1" applyAlignment="1" applyProtection="1">
      <alignment horizontal="left" wrapText="1" readingOrder="1"/>
      <protection locked="0"/>
    </xf>
    <xf numFmtId="0" fontId="0" fillId="0" borderId="40" xfId="0" applyBorder="1" applyAlignment="1" applyProtection="1">
      <alignment horizontal="left" readingOrder="1"/>
      <protection locked="0"/>
    </xf>
    <xf numFmtId="0" fontId="14" fillId="0" borderId="24" xfId="0" applyFont="1" applyBorder="1" applyAlignment="1" quotePrefix="1">
      <alignment horizontal="left" wrapText="1" readingOrder="1"/>
    </xf>
    <xf numFmtId="0" fontId="0" fillId="0" borderId="22" xfId="0" applyFont="1" applyBorder="1" applyAlignment="1">
      <alignment horizontal="left" wrapText="1" readingOrder="1"/>
    </xf>
    <xf numFmtId="0" fontId="0" fillId="0" borderId="23" xfId="0" applyFont="1" applyBorder="1" applyAlignment="1">
      <alignment horizontal="left" wrapText="1" readingOrder="1"/>
    </xf>
    <xf numFmtId="0" fontId="0" fillId="0" borderId="40" xfId="0" applyFont="1" applyBorder="1" applyAlignment="1" applyProtection="1">
      <alignment horizontal="left" wrapText="1" readingOrder="1"/>
      <protection locked="0"/>
    </xf>
    <xf numFmtId="0" fontId="0" fillId="0" borderId="35" xfId="0" applyNumberFormat="1" applyFont="1" applyBorder="1" applyAlignment="1" applyProtection="1">
      <alignment wrapText="1" readingOrder="1"/>
      <protection locked="0"/>
    </xf>
    <xf numFmtId="0" fontId="0" fillId="0" borderId="36" xfId="0" applyNumberFormat="1" applyFont="1" applyBorder="1" applyAlignment="1" applyProtection="1">
      <alignment wrapText="1" readingOrder="1"/>
      <protection locked="0"/>
    </xf>
    <xf numFmtId="0" fontId="0" fillId="0" borderId="32" xfId="0" applyNumberFormat="1" applyFont="1" applyBorder="1" applyAlignment="1" applyProtection="1">
      <alignment wrapText="1" readingOrder="1"/>
      <protection locked="0"/>
    </xf>
    <xf numFmtId="0" fontId="0" fillId="0" borderId="41" xfId="0" applyNumberFormat="1" applyFont="1" applyBorder="1" applyAlignment="1" applyProtection="1">
      <alignment wrapText="1" readingOrder="1"/>
      <protection locked="0"/>
    </xf>
    <xf numFmtId="0" fontId="0" fillId="0" borderId="39" xfId="0" applyNumberFormat="1" applyFont="1" applyBorder="1" applyAlignment="1" applyProtection="1">
      <alignment wrapText="1" readingOrder="1"/>
      <protection locked="0"/>
    </xf>
    <xf numFmtId="0" fontId="0" fillId="0" borderId="40" xfId="0" applyNumberFormat="1" applyFont="1" applyBorder="1" applyAlignment="1" applyProtection="1">
      <alignment wrapText="1" readingOrder="1"/>
      <protection locked="0"/>
    </xf>
    <xf numFmtId="49" fontId="0" fillId="0" borderId="35" xfId="0" applyNumberFormat="1" applyFont="1" applyBorder="1" applyAlignment="1" applyProtection="1">
      <alignment horizontal="left" wrapText="1" readingOrder="1"/>
      <protection locked="0"/>
    </xf>
    <xf numFmtId="49" fontId="0" fillId="0" borderId="36" xfId="0" applyNumberFormat="1" applyFont="1" applyBorder="1" applyAlignment="1" applyProtection="1">
      <alignment horizontal="left" wrapText="1" readingOrder="1"/>
      <protection locked="0"/>
    </xf>
    <xf numFmtId="0" fontId="4" fillId="0" borderId="30" xfId="44" applyBorder="1" applyAlignment="1" applyProtection="1">
      <alignment horizontal="left" wrapText="1" readingOrder="1"/>
      <protection locked="0"/>
    </xf>
    <xf numFmtId="0" fontId="0" fillId="0" borderId="23" xfId="0" applyBorder="1" applyAlignment="1" applyProtection="1">
      <alignment horizontal="left" wrapText="1" readingOrder="1"/>
      <protection locked="0"/>
    </xf>
    <xf numFmtId="0" fontId="0" fillId="0" borderId="41" xfId="0" applyFont="1" applyBorder="1" applyAlignment="1" applyProtection="1">
      <alignment horizontal="left" readingOrder="1"/>
      <protection locked="0"/>
    </xf>
    <xf numFmtId="0" fontId="1" fillId="20" borderId="42" xfId="0" applyFont="1" applyFill="1" applyBorder="1" applyAlignment="1" applyProtection="1">
      <alignment wrapText="1" readingOrder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4" fillId="24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30" xfId="0" applyFont="1" applyBorder="1" applyAlignment="1" applyProtection="1">
      <alignment horizontal="left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24" borderId="30" xfId="0" applyFont="1" applyFill="1" applyBorder="1" applyAlignment="1" applyProtection="1">
      <alignment/>
      <protection/>
    </xf>
    <xf numFmtId="0" fontId="8" fillId="20" borderId="45" xfId="0" applyFont="1" applyFill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24" borderId="0" xfId="0" applyFont="1" applyFill="1" applyBorder="1" applyAlignment="1" applyProtection="1" quotePrefix="1">
      <alignment horizontal="left" vertical="top" wrapText="1"/>
      <protection/>
    </xf>
    <xf numFmtId="0" fontId="14" fillId="24" borderId="0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0" fillId="0" borderId="35" xfId="0" applyNumberFormat="1" applyFont="1" applyBorder="1" applyAlignment="1" applyProtection="1">
      <alignment horizontal="left" wrapText="1" readingOrder="1"/>
      <protection locked="0"/>
    </xf>
    <xf numFmtId="0" fontId="0" fillId="0" borderId="36" xfId="0" applyNumberFormat="1" applyFont="1" applyBorder="1" applyAlignment="1" applyProtection="1">
      <alignment horizontal="left" readingOrder="1"/>
      <protection locked="0"/>
    </xf>
    <xf numFmtId="0" fontId="1" fillId="20" borderId="30" xfId="0" applyFont="1" applyFill="1" applyBorder="1" applyAlignment="1" applyProtection="1">
      <alignment/>
      <protection/>
    </xf>
    <xf numFmtId="0" fontId="1" fillId="20" borderId="31" xfId="0" applyFont="1" applyFill="1" applyBorder="1" applyAlignment="1" applyProtection="1">
      <alignment/>
      <protection/>
    </xf>
    <xf numFmtId="0" fontId="3" fillId="24" borderId="24" xfId="0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 applyProtection="1">
      <alignment horizontal="right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0" borderId="48" xfId="0" applyFont="1" applyFill="1" applyBorder="1" applyAlignment="1" applyProtection="1">
      <alignment horizontal="left" vertical="top" wrapText="1"/>
      <protection/>
    </xf>
    <xf numFmtId="0" fontId="0" fillId="0" borderId="49" xfId="0" applyBorder="1" applyAlignment="1">
      <alignment horizontal="left" wrapText="1"/>
    </xf>
    <xf numFmtId="49" fontId="0" fillId="0" borderId="25" xfId="0" applyNumberFormat="1" applyFont="1" applyBorder="1" applyAlignment="1" applyProtection="1">
      <alignment horizontal="center" wrapText="1" readingOrder="1"/>
      <protection locked="0"/>
    </xf>
    <xf numFmtId="49" fontId="0" fillId="0" borderId="23" xfId="0" applyNumberFormat="1" applyBorder="1" applyAlignment="1" applyProtection="1">
      <alignment wrapText="1" readingOrder="1"/>
      <protection locked="0"/>
    </xf>
    <xf numFmtId="49" fontId="0" fillId="0" borderId="23" xfId="0" applyNumberFormat="1" applyFont="1" applyBorder="1" applyAlignment="1" applyProtection="1">
      <alignment horizontal="center" wrapText="1" readingOrder="1"/>
      <protection locked="0"/>
    </xf>
    <xf numFmtId="0" fontId="1" fillId="20" borderId="22" xfId="0" applyFont="1" applyFill="1" applyBorder="1" applyAlignment="1" applyProtection="1">
      <alignment horizontal="left" vertical="top" wrapText="1"/>
      <protection/>
    </xf>
    <xf numFmtId="0" fontId="0" fillId="0" borderId="31" xfId="0" applyBorder="1" applyAlignment="1">
      <alignment wrapText="1"/>
    </xf>
    <xf numFmtId="0" fontId="0" fillId="0" borderId="22" xfId="0" applyFont="1" applyFill="1" applyBorder="1" applyAlignment="1" applyProtection="1" quotePrefix="1">
      <alignment horizontal="left" vertical="top" wrapText="1"/>
      <protection/>
    </xf>
    <xf numFmtId="0" fontId="1" fillId="20" borderId="30" xfId="0" applyFont="1" applyFill="1" applyBorder="1" applyAlignment="1" applyProtection="1" quotePrefix="1">
      <alignment horizontal="left" wrapText="1"/>
      <protection/>
    </xf>
    <xf numFmtId="0" fontId="1" fillId="20" borderId="22" xfId="0" applyFont="1" applyFill="1" applyBorder="1" applyAlignment="1" applyProtection="1">
      <alignment wrapText="1"/>
      <protection/>
    </xf>
    <xf numFmtId="49" fontId="0" fillId="0" borderId="23" xfId="0" applyNumberFormat="1" applyFont="1" applyBorder="1" applyAlignment="1" applyProtection="1">
      <alignment horizontal="center" readingOrder="1"/>
      <protection locked="0"/>
    </xf>
    <xf numFmtId="2" fontId="0" fillId="0" borderId="25" xfId="0" applyNumberFormat="1" applyFont="1" applyBorder="1" applyAlignment="1" applyProtection="1">
      <alignment horizontal="center" wrapText="1" readingOrder="1"/>
      <protection locked="0"/>
    </xf>
    <xf numFmtId="2" fontId="0" fillId="0" borderId="23" xfId="0" applyNumberFormat="1" applyFont="1" applyBorder="1" applyAlignment="1" applyProtection="1">
      <alignment horizontal="center" wrapText="1" readingOrder="1"/>
      <protection locked="0"/>
    </xf>
    <xf numFmtId="0" fontId="0" fillId="0" borderId="50" xfId="0" applyFont="1" applyBorder="1" applyAlignment="1" applyProtection="1">
      <alignment horizontal="left" wrapText="1" readingOrder="1"/>
      <protection locked="0"/>
    </xf>
    <xf numFmtId="0" fontId="0" fillId="0" borderId="51" xfId="0" applyFont="1" applyBorder="1" applyAlignment="1" applyProtection="1">
      <alignment horizontal="left" wrapText="1" readingOrder="1"/>
      <protection locked="0"/>
    </xf>
    <xf numFmtId="0" fontId="0" fillId="0" borderId="30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Font="1" applyBorder="1" applyAlignment="1" applyProtection="1">
      <alignment horizontal="center" vertical="center" readingOrder="1"/>
      <protection locked="0"/>
    </xf>
    <xf numFmtId="0" fontId="1" fillId="20" borderId="30" xfId="0" applyFont="1" applyFill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top" wrapText="1" readingOrder="1"/>
      <protection locked="0"/>
    </xf>
    <xf numFmtId="0" fontId="0" fillId="0" borderId="18" xfId="0" applyFont="1" applyBorder="1" applyAlignment="1" applyProtection="1">
      <alignment vertical="top" wrapText="1" readingOrder="1"/>
      <protection locked="0"/>
    </xf>
    <xf numFmtId="0" fontId="0" fillId="0" borderId="0" xfId="0" applyFont="1" applyBorder="1" applyAlignment="1" applyProtection="1">
      <alignment vertical="top" wrapText="1" readingOrder="1"/>
      <protection locked="0"/>
    </xf>
    <xf numFmtId="0" fontId="0" fillId="0" borderId="13" xfId="0" applyFont="1" applyBorder="1" applyAlignment="1" applyProtection="1">
      <alignment vertical="top" wrapText="1" readingOrder="1"/>
      <protection locked="0"/>
    </xf>
    <xf numFmtId="0" fontId="0" fillId="0" borderId="43" xfId="0" applyFont="1" applyBorder="1" applyAlignment="1" applyProtection="1">
      <alignment vertical="top" wrapText="1" readingOrder="1"/>
      <protection locked="0"/>
    </xf>
    <xf numFmtId="0" fontId="0" fillId="0" borderId="44" xfId="0" applyFont="1" applyBorder="1" applyAlignment="1" applyProtection="1">
      <alignment vertical="top" wrapText="1" readingOrder="1"/>
      <protection locked="0"/>
    </xf>
    <xf numFmtId="0" fontId="3" fillId="0" borderId="52" xfId="0" applyFont="1" applyBorder="1" applyAlignment="1" applyProtection="1">
      <alignment horizontal="right" vertical="top" wrapText="1"/>
      <protection/>
    </xf>
    <xf numFmtId="0" fontId="0" fillId="0" borderId="53" xfId="0" applyBorder="1" applyAlignment="1">
      <alignment horizontal="right" vertical="top" wrapText="1"/>
    </xf>
    <xf numFmtId="0" fontId="0" fillId="0" borderId="54" xfId="0" applyBorder="1" applyAlignment="1">
      <alignment horizontal="right" vertical="top" wrapText="1"/>
    </xf>
    <xf numFmtId="0" fontId="0" fillId="24" borderId="55" xfId="0" applyFont="1" applyFill="1" applyBorder="1" applyAlignment="1" applyProtection="1" quotePrefix="1">
      <alignment horizontal="left" vertical="top"/>
      <protection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23" xfId="0" applyBorder="1" applyAlignment="1" applyProtection="1" quotePrefix="1">
      <alignment horizontal="left" wrapText="1" readingOrder="1"/>
      <protection/>
    </xf>
    <xf numFmtId="0" fontId="0" fillId="0" borderId="23" xfId="0" applyBorder="1" applyAlignment="1" applyProtection="1">
      <alignment horizontal="left" wrapText="1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auto="1"/>
      </font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8667750</xdr:colOff>
      <xdr:row>2</xdr:row>
      <xdr:rowOff>57150</xdr:rowOff>
    </xdr:from>
    <xdr:to>
      <xdr:col>4</xdr:col>
      <xdr:colOff>10353675</xdr:colOff>
      <xdr:row>9</xdr:row>
      <xdr:rowOff>95250</xdr:rowOff>
    </xdr:to>
    <xdr:pic>
      <xdr:nvPicPr>
        <xdr:cNvPr id="1" name="Picture 3" descr="C:\Users\mvandijk\Desktop\img_logo-menz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466725"/>
          <a:ext cx="1676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5"/>
  <sheetViews>
    <sheetView showGridLines="0" tabSelected="1" zoomScale="85" zoomScaleNormal="85" zoomScalePageLayoutView="0" workbookViewId="0" topLeftCell="C5">
      <selection activeCell="D24" sqref="D24:E24"/>
    </sheetView>
  </sheetViews>
  <sheetFormatPr defaultColWidth="9.140625" defaultRowHeight="12.75"/>
  <cols>
    <col min="1" max="1" width="1.28515625" style="7" customWidth="1"/>
    <col min="2" max="2" width="4.57421875" style="7" customWidth="1"/>
    <col min="3" max="3" width="58.00390625" style="7" customWidth="1"/>
    <col min="4" max="4" width="31.28125" style="7" customWidth="1"/>
    <col min="5" max="5" width="157.421875" style="7" customWidth="1"/>
    <col min="6" max="6" width="9.140625" style="4" customWidth="1"/>
    <col min="7" max="7" width="9.421875" style="75" customWidth="1"/>
    <col min="8" max="10" width="9.140625" style="44" customWidth="1"/>
    <col min="11" max="16384" width="9.140625" style="7" customWidth="1"/>
  </cols>
  <sheetData>
    <row r="1" ht="13.5" thickBot="1"/>
    <row r="2" spans="2:5" ht="18.75" thickTop="1">
      <c r="B2" s="125" t="s">
        <v>63</v>
      </c>
      <c r="C2" s="126"/>
      <c r="D2" s="126"/>
      <c r="E2" s="127"/>
    </row>
    <row r="3" spans="2:5" ht="15.75">
      <c r="B3" s="9"/>
      <c r="C3" s="10"/>
      <c r="D3" s="11"/>
      <c r="E3" s="12"/>
    </row>
    <row r="4" spans="2:5" ht="15.75">
      <c r="B4" s="9"/>
      <c r="C4" s="33" t="s">
        <v>38</v>
      </c>
      <c r="D4" s="11"/>
      <c r="E4" s="12"/>
    </row>
    <row r="5" spans="2:5" ht="14.25">
      <c r="B5" s="9"/>
      <c r="C5" s="37" t="s">
        <v>64</v>
      </c>
      <c r="D5" s="13"/>
      <c r="E5" s="12"/>
    </row>
    <row r="6" spans="2:7" s="78" customFormat="1" ht="14.25">
      <c r="B6" s="79"/>
      <c r="C6" s="80" t="s">
        <v>86</v>
      </c>
      <c r="D6" s="81"/>
      <c r="E6" s="82"/>
      <c r="G6" s="75"/>
    </row>
    <row r="7" spans="2:5" ht="14.25">
      <c r="B7" s="9"/>
      <c r="C7" s="25" t="s">
        <v>50</v>
      </c>
      <c r="D7" s="13"/>
      <c r="E7" s="12"/>
    </row>
    <row r="8" spans="2:5" ht="15">
      <c r="B8" s="9"/>
      <c r="C8" s="25" t="s">
        <v>37</v>
      </c>
      <c r="D8" s="13"/>
      <c r="E8" s="12"/>
    </row>
    <row r="9" spans="2:5" ht="14.25">
      <c r="B9" s="9"/>
      <c r="C9" s="25" t="s">
        <v>36</v>
      </c>
      <c r="D9" s="13"/>
      <c r="E9" s="12"/>
    </row>
    <row r="10" spans="2:5" ht="14.25">
      <c r="B10" s="9"/>
      <c r="C10" s="37" t="s">
        <v>57</v>
      </c>
      <c r="D10" s="13"/>
      <c r="E10" s="12"/>
    </row>
    <row r="11" spans="2:5" ht="14.25">
      <c r="B11" s="9"/>
      <c r="C11" s="37" t="s">
        <v>65</v>
      </c>
      <c r="D11" s="13"/>
      <c r="E11" s="12"/>
    </row>
    <row r="12" spans="2:5" ht="14.25">
      <c r="B12" s="9"/>
      <c r="C12" s="37" t="s">
        <v>66</v>
      </c>
      <c r="D12" s="13"/>
      <c r="E12" s="12"/>
    </row>
    <row r="13" spans="2:5" ht="14.25">
      <c r="B13" s="9"/>
      <c r="C13" s="37" t="s">
        <v>58</v>
      </c>
      <c r="D13" s="13"/>
      <c r="E13" s="12"/>
    </row>
    <row r="14" spans="2:5" ht="12.75">
      <c r="B14" s="9"/>
      <c r="C14" s="10"/>
      <c r="D14" s="14"/>
      <c r="E14" s="12"/>
    </row>
    <row r="15" spans="2:10" s="15" customFormat="1" ht="15.75">
      <c r="B15" s="16" t="s">
        <v>0</v>
      </c>
      <c r="C15" s="112" t="s">
        <v>1</v>
      </c>
      <c r="D15" s="113"/>
      <c r="E15" s="114"/>
      <c r="F15" s="5"/>
      <c r="G15" s="76"/>
      <c r="H15" s="68"/>
      <c r="I15" s="68"/>
      <c r="J15" s="68"/>
    </row>
    <row r="16" spans="2:10" s="15" customFormat="1" ht="29.25" customHeight="1">
      <c r="B16" s="97" t="s">
        <v>51</v>
      </c>
      <c r="C16" s="98"/>
      <c r="D16" s="98"/>
      <c r="E16" s="99"/>
      <c r="F16" s="5"/>
      <c r="G16" s="76"/>
      <c r="H16" s="68"/>
      <c r="I16" s="68"/>
      <c r="J16" s="68"/>
    </row>
    <row r="17" spans="2:7" ht="12.75">
      <c r="B17" s="87" t="s">
        <v>17</v>
      </c>
      <c r="C17" s="1" t="s">
        <v>20</v>
      </c>
      <c r="D17" s="86"/>
      <c r="E17" s="111"/>
      <c r="G17" s="75" t="s">
        <v>26</v>
      </c>
    </row>
    <row r="18" spans="2:7" ht="12.75">
      <c r="B18" s="88"/>
      <c r="C18" s="1" t="s">
        <v>35</v>
      </c>
      <c r="D18" s="95"/>
      <c r="E18" s="96"/>
      <c r="G18" s="75" t="s">
        <v>27</v>
      </c>
    </row>
    <row r="19" spans="2:5" ht="12.75">
      <c r="B19" s="88"/>
      <c r="C19" s="2" t="s">
        <v>23</v>
      </c>
      <c r="D19" s="91"/>
      <c r="E19" s="92"/>
    </row>
    <row r="20" spans="2:5" ht="12.75">
      <c r="B20" s="88"/>
      <c r="C20" s="1" t="s">
        <v>4</v>
      </c>
      <c r="D20" s="91"/>
      <c r="E20" s="92"/>
    </row>
    <row r="21" spans="2:5" ht="12.75">
      <c r="B21" s="88"/>
      <c r="C21" s="1" t="s">
        <v>2</v>
      </c>
      <c r="D21" s="91"/>
      <c r="E21" s="92"/>
    </row>
    <row r="22" spans="2:5" ht="12.75">
      <c r="B22" s="88"/>
      <c r="C22" s="1" t="s">
        <v>30</v>
      </c>
      <c r="D22" s="91"/>
      <c r="E22" s="92"/>
    </row>
    <row r="23" spans="2:7" ht="12.75">
      <c r="B23" s="88"/>
      <c r="C23" s="1" t="s">
        <v>31</v>
      </c>
      <c r="D23" s="91"/>
      <c r="E23" s="92"/>
      <c r="G23" s="75" t="s">
        <v>28</v>
      </c>
    </row>
    <row r="24" spans="2:7" ht="12.75">
      <c r="B24" s="88"/>
      <c r="C24" s="1" t="s">
        <v>3</v>
      </c>
      <c r="D24" s="91"/>
      <c r="E24" s="92"/>
      <c r="G24" s="75" t="s">
        <v>47</v>
      </c>
    </row>
    <row r="25" spans="2:7" ht="12.75">
      <c r="B25" s="88"/>
      <c r="C25" s="1" t="s">
        <v>45</v>
      </c>
      <c r="D25" s="95"/>
      <c r="E25" s="100"/>
      <c r="G25" s="75" t="s">
        <v>29</v>
      </c>
    </row>
    <row r="26" spans="2:5" ht="12.75">
      <c r="B26" s="88"/>
      <c r="C26" s="1" t="s">
        <v>44</v>
      </c>
      <c r="D26" s="95"/>
      <c r="E26" s="96"/>
    </row>
    <row r="27" spans="2:5" ht="12.75">
      <c r="B27" s="88"/>
      <c r="C27" s="1" t="s">
        <v>32</v>
      </c>
      <c r="D27" s="91"/>
      <c r="E27" s="92"/>
    </row>
    <row r="28" spans="2:7" ht="15">
      <c r="B28" s="88"/>
      <c r="C28" s="1" t="s">
        <v>33</v>
      </c>
      <c r="D28" s="95"/>
      <c r="E28" s="96"/>
      <c r="G28" s="76"/>
    </row>
    <row r="29" spans="2:5" ht="12.75">
      <c r="B29" s="88"/>
      <c r="C29" s="1" t="s">
        <v>34</v>
      </c>
      <c r="D29" s="95"/>
      <c r="E29" s="96"/>
    </row>
    <row r="30" spans="2:5" ht="12.75">
      <c r="B30" s="88"/>
      <c r="C30" s="3" t="s">
        <v>24</v>
      </c>
      <c r="D30" s="91"/>
      <c r="E30" s="92"/>
    </row>
    <row r="31" spans="2:5" ht="12.75">
      <c r="B31" s="89"/>
      <c r="C31" s="1" t="s">
        <v>15</v>
      </c>
      <c r="D31" s="91"/>
      <c r="E31" s="92"/>
    </row>
    <row r="32" spans="2:5" ht="12.75">
      <c r="B32" s="89"/>
      <c r="C32" s="2" t="s">
        <v>25</v>
      </c>
      <c r="D32" s="107"/>
      <c r="E32" s="108"/>
    </row>
    <row r="33" spans="2:5" ht="25.5">
      <c r="B33" s="90"/>
      <c r="C33" s="3" t="s">
        <v>43</v>
      </c>
      <c r="D33" s="93"/>
      <c r="E33" s="94"/>
    </row>
    <row r="34" spans="2:5" ht="63.75">
      <c r="B34" s="55"/>
      <c r="C34" s="56" t="s">
        <v>61</v>
      </c>
      <c r="D34" s="109"/>
      <c r="E34" s="110"/>
    </row>
    <row r="35" spans="2:7" ht="12.75">
      <c r="B35" s="55"/>
      <c r="C35" s="85" t="s">
        <v>90</v>
      </c>
      <c r="D35" s="67"/>
      <c r="E35" s="169" t="s">
        <v>87</v>
      </c>
      <c r="G35" s="77"/>
    </row>
    <row r="36" spans="2:7" ht="12.75">
      <c r="B36" s="55"/>
      <c r="C36" s="85" t="s">
        <v>91</v>
      </c>
      <c r="D36" s="83"/>
      <c r="E36" s="170" t="s">
        <v>88</v>
      </c>
      <c r="G36" s="77"/>
    </row>
    <row r="37" spans="2:7" ht="12.75">
      <c r="B37" s="55"/>
      <c r="C37" s="85" t="s">
        <v>92</v>
      </c>
      <c r="D37" s="84"/>
      <c r="E37" s="170" t="s">
        <v>89</v>
      </c>
      <c r="G37" s="77">
        <v>41640</v>
      </c>
    </row>
    <row r="38" spans="2:7" ht="25.5">
      <c r="B38" s="6" t="s">
        <v>18</v>
      </c>
      <c r="C38" s="1" t="s">
        <v>20</v>
      </c>
      <c r="D38" s="103"/>
      <c r="E38" s="104"/>
      <c r="G38" s="77">
        <v>41730</v>
      </c>
    </row>
    <row r="39" spans="2:7" ht="12.75">
      <c r="B39" s="6"/>
      <c r="C39" s="1" t="s">
        <v>35</v>
      </c>
      <c r="D39" s="105"/>
      <c r="E39" s="106"/>
      <c r="G39" s="77">
        <v>41821</v>
      </c>
    </row>
    <row r="40" spans="2:7" ht="12.75">
      <c r="B40" s="6"/>
      <c r="C40" s="2" t="s">
        <v>23</v>
      </c>
      <c r="D40" s="105"/>
      <c r="E40" s="106"/>
      <c r="G40" s="77">
        <v>41913</v>
      </c>
    </row>
    <row r="41" spans="2:5" ht="12.75">
      <c r="B41" s="8"/>
      <c r="C41" s="1" t="s">
        <v>4</v>
      </c>
      <c r="D41" s="105"/>
      <c r="E41" s="106"/>
    </row>
    <row r="42" spans="2:5" ht="12.75">
      <c r="B42" s="8"/>
      <c r="C42" s="1" t="s">
        <v>30</v>
      </c>
      <c r="D42" s="91"/>
      <c r="E42" s="92"/>
    </row>
    <row r="43" spans="2:5" ht="12.75">
      <c r="B43" s="8"/>
      <c r="C43" s="1" t="s">
        <v>31</v>
      </c>
      <c r="D43" s="152"/>
      <c r="E43" s="153"/>
    </row>
    <row r="44" spans="2:7" ht="15.75" customHeight="1">
      <c r="B44" s="6" t="s">
        <v>19</v>
      </c>
      <c r="C44" s="1" t="s">
        <v>20</v>
      </c>
      <c r="D44" s="103"/>
      <c r="E44" s="104"/>
      <c r="G44" s="75" t="s">
        <v>82</v>
      </c>
    </row>
    <row r="45" spans="2:7" ht="12.75">
      <c r="B45" s="6"/>
      <c r="C45" s="1" t="s">
        <v>35</v>
      </c>
      <c r="D45" s="101"/>
      <c r="E45" s="102"/>
      <c r="G45" s="75" t="s">
        <v>83</v>
      </c>
    </row>
    <row r="46" spans="2:7" ht="12.75">
      <c r="B46" s="6"/>
      <c r="C46" s="2" t="s">
        <v>23</v>
      </c>
      <c r="D46" s="101"/>
      <c r="E46" s="102"/>
      <c r="G46" s="75" t="s">
        <v>84</v>
      </c>
    </row>
    <row r="47" spans="2:7" ht="12.75">
      <c r="B47" s="8"/>
      <c r="C47" s="1" t="s">
        <v>4</v>
      </c>
      <c r="D47" s="101"/>
      <c r="E47" s="102"/>
      <c r="G47" s="75" t="s">
        <v>85</v>
      </c>
    </row>
    <row r="48" spans="2:5" ht="12.75">
      <c r="B48" s="8"/>
      <c r="C48" s="1" t="s">
        <v>30</v>
      </c>
      <c r="D48" s="91"/>
      <c r="E48" s="92"/>
    </row>
    <row r="49" spans="2:5" ht="12.75">
      <c r="B49" s="8"/>
      <c r="C49" s="1" t="s">
        <v>31</v>
      </c>
      <c r="D49" s="91"/>
      <c r="E49" s="92"/>
    </row>
    <row r="50" spans="2:5" ht="12.75">
      <c r="B50" s="6" t="s">
        <v>5</v>
      </c>
      <c r="C50" s="1" t="s">
        <v>20</v>
      </c>
      <c r="D50" s="103"/>
      <c r="E50" s="104"/>
    </row>
    <row r="51" spans="2:5" ht="12.75">
      <c r="B51" s="6"/>
      <c r="C51" s="1" t="s">
        <v>35</v>
      </c>
      <c r="D51" s="101"/>
      <c r="E51" s="102"/>
    </row>
    <row r="52" spans="2:5" ht="12.75">
      <c r="B52" s="6"/>
      <c r="C52" s="2" t="s">
        <v>23</v>
      </c>
      <c r="D52" s="101"/>
      <c r="E52" s="102"/>
    </row>
    <row r="53" spans="2:5" ht="12.75">
      <c r="B53" s="8"/>
      <c r="C53" s="1" t="s">
        <v>4</v>
      </c>
      <c r="D53" s="101"/>
      <c r="E53" s="102"/>
    </row>
    <row r="54" spans="2:5" ht="12.75">
      <c r="B54" s="8"/>
      <c r="C54" s="1" t="s">
        <v>30</v>
      </c>
      <c r="D54" s="91"/>
      <c r="E54" s="92"/>
    </row>
    <row r="55" spans="2:5" ht="12.75">
      <c r="B55" s="8"/>
      <c r="C55" s="1" t="s">
        <v>31</v>
      </c>
      <c r="D55" s="91"/>
      <c r="E55" s="92"/>
    </row>
    <row r="56" spans="2:5" ht="12.75">
      <c r="B56" s="6" t="s">
        <v>6</v>
      </c>
      <c r="C56" s="1" t="s">
        <v>20</v>
      </c>
      <c r="D56" s="103"/>
      <c r="E56" s="104"/>
    </row>
    <row r="57" spans="2:5" ht="12.75">
      <c r="B57" s="6"/>
      <c r="C57" s="1" t="s">
        <v>35</v>
      </c>
      <c r="D57" s="101"/>
      <c r="E57" s="102"/>
    </row>
    <row r="58" spans="2:5" ht="12.75">
      <c r="B58" s="6"/>
      <c r="C58" s="2" t="s">
        <v>23</v>
      </c>
      <c r="D58" s="101"/>
      <c r="E58" s="102"/>
    </row>
    <row r="59" spans="2:5" ht="12.75">
      <c r="B59" s="8"/>
      <c r="C59" s="1" t="s">
        <v>4</v>
      </c>
      <c r="D59" s="101"/>
      <c r="E59" s="102"/>
    </row>
    <row r="60" spans="2:5" ht="12.75">
      <c r="B60" s="8"/>
      <c r="C60" s="1" t="s">
        <v>30</v>
      </c>
      <c r="D60" s="91"/>
      <c r="E60" s="92"/>
    </row>
    <row r="61" spans="2:5" ht="12.75">
      <c r="B61" s="8"/>
      <c r="C61" s="1" t="s">
        <v>31</v>
      </c>
      <c r="D61" s="91"/>
      <c r="E61" s="92"/>
    </row>
    <row r="62" spans="2:5" ht="12.75">
      <c r="B62" s="6" t="s">
        <v>7</v>
      </c>
      <c r="C62" s="1" t="s">
        <v>20</v>
      </c>
      <c r="D62" s="103"/>
      <c r="E62" s="104"/>
    </row>
    <row r="63" spans="2:5" ht="12.75">
      <c r="B63" s="6"/>
      <c r="C63" s="1" t="s">
        <v>35</v>
      </c>
      <c r="D63" s="101"/>
      <c r="E63" s="102"/>
    </row>
    <row r="64" spans="2:5" ht="12.75">
      <c r="B64" s="6"/>
      <c r="C64" s="2" t="s">
        <v>23</v>
      </c>
      <c r="D64" s="101"/>
      <c r="E64" s="102"/>
    </row>
    <row r="65" spans="2:5" ht="12.75">
      <c r="B65" s="8"/>
      <c r="C65" s="1" t="s">
        <v>4</v>
      </c>
      <c r="D65" s="101"/>
      <c r="E65" s="102"/>
    </row>
    <row r="66" spans="2:5" ht="12.75">
      <c r="B66" s="8"/>
      <c r="C66" s="1" t="s">
        <v>30</v>
      </c>
      <c r="D66" s="91"/>
      <c r="E66" s="92"/>
    </row>
    <row r="67" spans="2:5" ht="12.75">
      <c r="B67" s="8"/>
      <c r="C67" s="1" t="s">
        <v>31</v>
      </c>
      <c r="D67" s="91"/>
      <c r="E67" s="92"/>
    </row>
    <row r="68" spans="2:5" ht="12.75">
      <c r="B68" s="6" t="s">
        <v>8</v>
      </c>
      <c r="C68" s="1" t="s">
        <v>20</v>
      </c>
      <c r="D68" s="103"/>
      <c r="E68" s="104"/>
    </row>
    <row r="69" spans="2:5" ht="12.75">
      <c r="B69" s="6"/>
      <c r="C69" s="1" t="s">
        <v>35</v>
      </c>
      <c r="D69" s="101"/>
      <c r="E69" s="102"/>
    </row>
    <row r="70" spans="2:5" ht="12.75">
      <c r="B70" s="6"/>
      <c r="C70" s="2" t="s">
        <v>23</v>
      </c>
      <c r="D70" s="101"/>
      <c r="E70" s="102"/>
    </row>
    <row r="71" spans="2:5" ht="12.75">
      <c r="B71" s="8"/>
      <c r="C71" s="1" t="s">
        <v>4</v>
      </c>
      <c r="D71" s="101"/>
      <c r="E71" s="102"/>
    </row>
    <row r="72" spans="2:5" ht="12.75">
      <c r="B72" s="8"/>
      <c r="C72" s="1" t="s">
        <v>30</v>
      </c>
      <c r="D72" s="91"/>
      <c r="E72" s="92"/>
    </row>
    <row r="73" spans="2:5" ht="12.75">
      <c r="B73" s="8"/>
      <c r="C73" s="1" t="s">
        <v>31</v>
      </c>
      <c r="D73" s="91"/>
      <c r="E73" s="92"/>
    </row>
    <row r="74" spans="2:7" ht="12.75">
      <c r="B74" s="6" t="s">
        <v>9</v>
      </c>
      <c r="C74" s="1" t="s">
        <v>20</v>
      </c>
      <c r="D74" s="103"/>
      <c r="E74" s="104"/>
      <c r="G74" s="75" t="s">
        <v>48</v>
      </c>
    </row>
    <row r="75" spans="2:7" ht="12.75">
      <c r="B75" s="6"/>
      <c r="C75" s="1" t="s">
        <v>35</v>
      </c>
      <c r="D75" s="101"/>
      <c r="E75" s="102"/>
      <c r="G75" s="75" t="s">
        <v>49</v>
      </c>
    </row>
    <row r="76" spans="2:5" ht="12.75">
      <c r="B76" s="6"/>
      <c r="C76" s="2" t="s">
        <v>23</v>
      </c>
      <c r="D76" s="101"/>
      <c r="E76" s="102"/>
    </row>
    <row r="77" spans="2:5" ht="12.75">
      <c r="B77" s="8"/>
      <c r="C77" s="1" t="s">
        <v>4</v>
      </c>
      <c r="D77" s="101"/>
      <c r="E77" s="102"/>
    </row>
    <row r="78" spans="2:5" ht="12.75">
      <c r="B78" s="8"/>
      <c r="C78" s="1" t="s">
        <v>30</v>
      </c>
      <c r="D78" s="91"/>
      <c r="E78" s="92"/>
    </row>
    <row r="79" spans="2:5" ht="12.75">
      <c r="B79" s="8"/>
      <c r="C79" s="1" t="s">
        <v>31</v>
      </c>
      <c r="D79" s="91"/>
      <c r="E79" s="92"/>
    </row>
    <row r="80" spans="2:5" ht="12.75">
      <c r="B80" s="6" t="s">
        <v>10</v>
      </c>
      <c r="C80" s="1" t="s">
        <v>20</v>
      </c>
      <c r="D80" s="103"/>
      <c r="E80" s="104"/>
    </row>
    <row r="81" spans="2:5" ht="12.75">
      <c r="B81" s="6"/>
      <c r="C81" s="1" t="s">
        <v>35</v>
      </c>
      <c r="D81" s="101"/>
      <c r="E81" s="102"/>
    </row>
    <row r="82" spans="2:5" ht="12.75">
      <c r="B82" s="6"/>
      <c r="C82" s="2" t="s">
        <v>23</v>
      </c>
      <c r="D82" s="101"/>
      <c r="E82" s="102"/>
    </row>
    <row r="83" spans="2:5" ht="12.75">
      <c r="B83" s="8"/>
      <c r="C83" s="1" t="s">
        <v>4</v>
      </c>
      <c r="D83" s="101"/>
      <c r="E83" s="102"/>
    </row>
    <row r="84" spans="2:5" ht="12.75">
      <c r="B84" s="8"/>
      <c r="C84" s="1" t="s">
        <v>30</v>
      </c>
      <c r="D84" s="91"/>
      <c r="E84" s="92"/>
    </row>
    <row r="85" spans="2:5" ht="12.75">
      <c r="B85" s="8"/>
      <c r="C85" s="1" t="s">
        <v>31</v>
      </c>
      <c r="D85" s="91"/>
      <c r="E85" s="92"/>
    </row>
    <row r="86" spans="2:5" ht="12.75">
      <c r="B86" s="6">
        <v>10</v>
      </c>
      <c r="C86" s="1" t="s">
        <v>20</v>
      </c>
      <c r="D86" s="103"/>
      <c r="E86" s="104"/>
    </row>
    <row r="87" spans="2:5" ht="12.75">
      <c r="B87" s="6"/>
      <c r="C87" s="1" t="s">
        <v>35</v>
      </c>
      <c r="D87" s="101"/>
      <c r="E87" s="102"/>
    </row>
    <row r="88" spans="2:8" ht="15">
      <c r="B88" s="6"/>
      <c r="C88" s="2" t="s">
        <v>23</v>
      </c>
      <c r="D88" s="101"/>
      <c r="E88" s="102"/>
      <c r="H88" s="68"/>
    </row>
    <row r="89" spans="2:10" s="15" customFormat="1" ht="15">
      <c r="B89" s="8"/>
      <c r="C89" s="1" t="s">
        <v>4</v>
      </c>
      <c r="D89" s="101"/>
      <c r="E89" s="102"/>
      <c r="F89" s="5"/>
      <c r="G89" s="75"/>
      <c r="H89" s="44"/>
      <c r="I89" s="68"/>
      <c r="J89" s="68"/>
    </row>
    <row r="90" spans="2:7" ht="15">
      <c r="B90" s="8"/>
      <c r="C90" s="1" t="s">
        <v>30</v>
      </c>
      <c r="D90" s="131"/>
      <c r="E90" s="132"/>
      <c r="G90" s="76"/>
    </row>
    <row r="91" spans="2:5" ht="12.75">
      <c r="B91" s="8"/>
      <c r="C91" s="1" t="s">
        <v>31</v>
      </c>
      <c r="D91" s="91"/>
      <c r="E91" s="92"/>
    </row>
    <row r="92" spans="2:5" ht="12.75">
      <c r="B92" s="36"/>
      <c r="C92" s="34"/>
      <c r="D92" s="34"/>
      <c r="E92" s="35"/>
    </row>
    <row r="93" spans="2:5" ht="15.75">
      <c r="B93" s="17" t="s">
        <v>11</v>
      </c>
      <c r="C93" s="147" t="s">
        <v>56</v>
      </c>
      <c r="D93" s="148"/>
      <c r="E93" s="120"/>
    </row>
    <row r="94" spans="2:10" s="15" customFormat="1" ht="15">
      <c r="B94" s="60"/>
      <c r="C94" s="58" t="s">
        <v>93</v>
      </c>
      <c r="D94" s="141"/>
      <c r="E94" s="149"/>
      <c r="F94" s="5"/>
      <c r="G94" s="75"/>
      <c r="H94" s="44"/>
      <c r="I94" s="68"/>
      <c r="J94" s="68"/>
    </row>
    <row r="95" spans="2:10" s="15" customFormat="1" ht="15">
      <c r="B95" s="60"/>
      <c r="C95" s="58"/>
      <c r="D95" s="141"/>
      <c r="E95" s="149"/>
      <c r="F95" s="5"/>
      <c r="G95" s="75"/>
      <c r="H95" s="44"/>
      <c r="I95" s="68"/>
      <c r="J95" s="68"/>
    </row>
    <row r="96" spans="2:10" s="15" customFormat="1" ht="15">
      <c r="B96" s="60"/>
      <c r="C96" s="58"/>
      <c r="D96" s="141"/>
      <c r="E96" s="149"/>
      <c r="F96" s="5"/>
      <c r="G96" s="75"/>
      <c r="H96" s="44"/>
      <c r="I96" s="68"/>
      <c r="J96" s="68"/>
    </row>
    <row r="97" spans="2:10" s="15" customFormat="1" ht="15">
      <c r="B97" s="60"/>
      <c r="C97" s="52" t="s">
        <v>59</v>
      </c>
      <c r="D97" s="150"/>
      <c r="E97" s="151"/>
      <c r="F97" s="5"/>
      <c r="G97" s="75"/>
      <c r="H97" s="44"/>
      <c r="I97" s="68"/>
      <c r="J97" s="68"/>
    </row>
    <row r="98" spans="2:10" s="15" customFormat="1" ht="15">
      <c r="B98" s="60"/>
      <c r="C98" s="52" t="s">
        <v>60</v>
      </c>
      <c r="D98" s="150"/>
      <c r="E98" s="151"/>
      <c r="F98" s="5"/>
      <c r="G98" s="75"/>
      <c r="H98" s="44"/>
      <c r="I98" s="68"/>
      <c r="J98" s="68"/>
    </row>
    <row r="99" spans="2:10" s="15" customFormat="1" ht="15">
      <c r="B99" s="135"/>
      <c r="C99" s="119"/>
      <c r="D99" s="119"/>
      <c r="E99" s="120"/>
      <c r="F99" s="5"/>
      <c r="G99" s="75"/>
      <c r="H99" s="44"/>
      <c r="I99" s="68"/>
      <c r="J99" s="68"/>
    </row>
    <row r="100" spans="2:10" s="15" customFormat="1" ht="15.75">
      <c r="B100" s="54" t="s">
        <v>12</v>
      </c>
      <c r="C100" s="147" t="s">
        <v>67</v>
      </c>
      <c r="D100" s="148"/>
      <c r="E100" s="120"/>
      <c r="F100" s="5"/>
      <c r="G100" s="75"/>
      <c r="H100" s="44"/>
      <c r="I100" s="68"/>
      <c r="J100" s="68"/>
    </row>
    <row r="101" spans="2:10" s="15" customFormat="1" ht="15">
      <c r="B101" s="163"/>
      <c r="C101" s="166" t="s">
        <v>80</v>
      </c>
      <c r="D101" s="157"/>
      <c r="E101" s="158"/>
      <c r="F101" s="5"/>
      <c r="G101" s="75"/>
      <c r="H101" s="44"/>
      <c r="I101" s="68"/>
      <c r="J101" s="68"/>
    </row>
    <row r="102" spans="2:10" s="15" customFormat="1" ht="15">
      <c r="B102" s="164"/>
      <c r="C102" s="167"/>
      <c r="D102" s="159"/>
      <c r="E102" s="160"/>
      <c r="F102" s="5"/>
      <c r="G102" s="75"/>
      <c r="H102" s="44"/>
      <c r="I102" s="68"/>
      <c r="J102" s="68"/>
    </row>
    <row r="103" spans="2:10" s="15" customFormat="1" ht="15">
      <c r="B103" s="165"/>
      <c r="C103" s="168"/>
      <c r="D103" s="161"/>
      <c r="E103" s="162"/>
      <c r="F103" s="5"/>
      <c r="G103" s="75"/>
      <c r="H103" s="44"/>
      <c r="I103" s="68"/>
      <c r="J103" s="68"/>
    </row>
    <row r="104" spans="2:10" s="15" customFormat="1" ht="15">
      <c r="B104" s="135"/>
      <c r="C104" s="119"/>
      <c r="D104" s="119"/>
      <c r="E104" s="120"/>
      <c r="F104" s="5"/>
      <c r="G104" s="75"/>
      <c r="H104" s="44"/>
      <c r="I104" s="68"/>
      <c r="J104" s="68"/>
    </row>
    <row r="105" spans="2:8" ht="15.75">
      <c r="B105" s="17" t="s">
        <v>5</v>
      </c>
      <c r="C105" s="156" t="s">
        <v>13</v>
      </c>
      <c r="D105" s="148"/>
      <c r="E105" s="120"/>
      <c r="G105" s="75" t="s">
        <v>46</v>
      </c>
      <c r="H105" s="68"/>
    </row>
    <row r="106" spans="2:10" s="15" customFormat="1" ht="25.5">
      <c r="B106" s="18"/>
      <c r="C106" s="41" t="s">
        <v>55</v>
      </c>
      <c r="D106" s="154"/>
      <c r="E106" s="155"/>
      <c r="F106" s="5"/>
      <c r="G106" s="75"/>
      <c r="H106" s="44"/>
      <c r="I106" s="68"/>
      <c r="J106" s="68"/>
    </row>
    <row r="107" spans="2:10" s="15" customFormat="1" ht="15">
      <c r="B107" s="136"/>
      <c r="C107" s="137"/>
      <c r="D107" s="137"/>
      <c r="E107" s="138"/>
      <c r="F107" s="5"/>
      <c r="G107" s="75"/>
      <c r="H107" s="44"/>
      <c r="I107" s="68"/>
      <c r="J107" s="68"/>
    </row>
    <row r="108" spans="2:10" s="15" customFormat="1" ht="15.75">
      <c r="B108" s="69" t="s">
        <v>6</v>
      </c>
      <c r="C108" s="139" t="s">
        <v>68</v>
      </c>
      <c r="D108" s="140"/>
      <c r="E108" s="62" t="s">
        <v>73</v>
      </c>
      <c r="F108" s="5"/>
      <c r="G108" s="75"/>
      <c r="H108" s="44"/>
      <c r="I108" s="68"/>
      <c r="J108" s="68"/>
    </row>
    <row r="109" spans="2:10" s="15" customFormat="1" ht="15">
      <c r="B109" s="60"/>
      <c r="C109" s="59" t="s">
        <v>72</v>
      </c>
      <c r="D109" s="57"/>
      <c r="E109" s="61" t="s">
        <v>78</v>
      </c>
      <c r="F109" s="5"/>
      <c r="G109" s="75"/>
      <c r="H109" s="44"/>
      <c r="I109" s="68"/>
      <c r="J109" s="68"/>
    </row>
    <row r="110" spans="2:10" s="15" customFormat="1" ht="27.75" customHeight="1">
      <c r="B110" s="60"/>
      <c r="C110" s="52" t="s">
        <v>95</v>
      </c>
      <c r="D110" s="57"/>
      <c r="E110" s="65" t="s">
        <v>94</v>
      </c>
      <c r="F110" s="5"/>
      <c r="G110" s="75"/>
      <c r="H110" s="44"/>
      <c r="I110" s="68"/>
      <c r="J110" s="68"/>
    </row>
    <row r="111" spans="2:10" s="15" customFormat="1" ht="51">
      <c r="B111" s="60"/>
      <c r="C111" s="58" t="s">
        <v>96</v>
      </c>
      <c r="D111" s="141"/>
      <c r="E111" s="142"/>
      <c r="F111" s="5"/>
      <c r="G111" s="75"/>
      <c r="H111" s="44"/>
      <c r="I111" s="68"/>
      <c r="J111" s="68"/>
    </row>
    <row r="112" spans="2:10" s="15" customFormat="1" ht="15">
      <c r="B112" s="51"/>
      <c r="C112" s="146"/>
      <c r="D112" s="119"/>
      <c r="E112" s="120"/>
      <c r="F112" s="5"/>
      <c r="G112" s="75"/>
      <c r="H112" s="44"/>
      <c r="I112" s="68"/>
      <c r="J112" s="68"/>
    </row>
    <row r="113" spans="2:10" s="15" customFormat="1" ht="15.75">
      <c r="B113" s="69" t="s">
        <v>69</v>
      </c>
      <c r="C113" s="144" t="s">
        <v>70</v>
      </c>
      <c r="D113" s="145"/>
      <c r="E113" s="19" t="s">
        <v>16</v>
      </c>
      <c r="F113" s="5"/>
      <c r="G113" s="75"/>
      <c r="H113" s="44"/>
      <c r="I113" s="68"/>
      <c r="J113" s="68"/>
    </row>
    <row r="114" spans="2:10" s="15" customFormat="1" ht="38.25">
      <c r="B114" s="63"/>
      <c r="C114" s="64" t="s">
        <v>71</v>
      </c>
      <c r="D114" s="57"/>
      <c r="E114" s="61" t="s">
        <v>74</v>
      </c>
      <c r="F114" s="5"/>
      <c r="G114" s="75"/>
      <c r="H114" s="44"/>
      <c r="I114" s="68"/>
      <c r="J114" s="68"/>
    </row>
    <row r="115" spans="2:10" s="15" customFormat="1" ht="15">
      <c r="B115" s="60"/>
      <c r="C115" s="58" t="s">
        <v>97</v>
      </c>
      <c r="D115" s="141"/>
      <c r="E115" s="143"/>
      <c r="F115" s="5"/>
      <c r="G115" s="75"/>
      <c r="H115" s="44"/>
      <c r="I115" s="68"/>
      <c r="J115" s="68"/>
    </row>
    <row r="116" spans="2:10" s="15" customFormat="1" ht="25.5">
      <c r="B116" s="60"/>
      <c r="C116" s="58" t="s">
        <v>100</v>
      </c>
      <c r="D116" s="141"/>
      <c r="E116" s="143"/>
      <c r="F116" s="5"/>
      <c r="G116" s="75"/>
      <c r="H116" s="44"/>
      <c r="I116" s="68"/>
      <c r="J116" s="68"/>
    </row>
    <row r="117" spans="2:10" s="15" customFormat="1" ht="15">
      <c r="B117" s="135"/>
      <c r="C117" s="119"/>
      <c r="D117" s="119"/>
      <c r="E117" s="120"/>
      <c r="F117" s="5"/>
      <c r="G117" s="76"/>
      <c r="H117" s="68"/>
      <c r="I117" s="68"/>
      <c r="J117" s="68"/>
    </row>
    <row r="118" spans="2:5" ht="15.75">
      <c r="B118" s="53" t="s">
        <v>8</v>
      </c>
      <c r="C118" s="133" t="s">
        <v>14</v>
      </c>
      <c r="D118" s="134"/>
      <c r="E118" s="19" t="s">
        <v>16</v>
      </c>
    </row>
    <row r="119" spans="2:5" ht="15.75">
      <c r="B119" s="20"/>
      <c r="C119" s="124" t="s">
        <v>21</v>
      </c>
      <c r="D119" s="122"/>
      <c r="E119" s="123"/>
    </row>
    <row r="120" spans="2:5" ht="38.25">
      <c r="B120" s="21"/>
      <c r="C120" s="39" t="s">
        <v>62</v>
      </c>
      <c r="D120" s="45"/>
      <c r="E120" s="40" t="s">
        <v>99</v>
      </c>
    </row>
    <row r="121" spans="2:5" ht="12.75">
      <c r="B121" s="70"/>
      <c r="C121" s="41" t="s">
        <v>52</v>
      </c>
      <c r="D121" s="48"/>
      <c r="E121" s="40" t="s">
        <v>53</v>
      </c>
    </row>
    <row r="122" spans="2:5" ht="12.75">
      <c r="B122" s="70"/>
      <c r="C122" s="73" t="s">
        <v>68</v>
      </c>
      <c r="D122" s="72"/>
      <c r="E122" s="71">
        <f>IF(D122="ja",aantalpat/7050*0.125,0)</f>
        <v>0</v>
      </c>
    </row>
    <row r="123" spans="2:5" ht="12.75">
      <c r="B123" s="70"/>
      <c r="C123" s="73" t="s">
        <v>75</v>
      </c>
      <c r="D123" s="72"/>
      <c r="E123" s="71">
        <f>IF(D123="ja",aantalpat/7050*0.125,0)</f>
        <v>0</v>
      </c>
    </row>
    <row r="124" spans="2:5" ht="12.75">
      <c r="B124" s="70"/>
      <c r="C124" s="73" t="s">
        <v>79</v>
      </c>
      <c r="D124" s="74">
        <f>SUM(E122:E123)</f>
        <v>0</v>
      </c>
      <c r="E124" s="66"/>
    </row>
    <row r="125" spans="2:5" ht="12.75">
      <c r="B125" s="70"/>
      <c r="C125" s="73" t="s">
        <v>81</v>
      </c>
      <c r="D125" s="74">
        <f>POHfte+D124</f>
        <v>0</v>
      </c>
      <c r="E125" s="66"/>
    </row>
    <row r="126" spans="2:5" ht="12.75">
      <c r="B126" s="118"/>
      <c r="C126" s="119"/>
      <c r="D126" s="119"/>
      <c r="E126" s="120"/>
    </row>
    <row r="127" spans="2:5" ht="12.75">
      <c r="B127" s="21"/>
      <c r="C127" s="121" t="s">
        <v>22</v>
      </c>
      <c r="D127" s="122"/>
      <c r="E127" s="123"/>
    </row>
    <row r="128" spans="2:5" ht="12.75">
      <c r="B128" s="21"/>
      <c r="C128" s="41" t="s">
        <v>54</v>
      </c>
      <c r="D128" s="47">
        <f>SUM(POHfte*76986+D124*76986)</f>
        <v>0</v>
      </c>
      <c r="E128" s="40" t="s">
        <v>98</v>
      </c>
    </row>
    <row r="129" spans="2:5" ht="26.25" customHeight="1">
      <c r="B129" s="21"/>
      <c r="C129" s="22" t="s">
        <v>41</v>
      </c>
      <c r="D129" s="46">
        <f>IF(ISERROR(SUM(D128/D121)),0,IF(D121/D120&lt;E144,"U zit boven de norm van 12 uur per week per normpraktijk!",ROUND(SUM(D128/D121),2)))</f>
        <v>0</v>
      </c>
      <c r="E129" s="23" t="s">
        <v>39</v>
      </c>
    </row>
    <row r="130" spans="2:5" ht="17.25" customHeight="1">
      <c r="B130" s="21"/>
      <c r="C130" s="22" t="s">
        <v>42</v>
      </c>
      <c r="D130" s="38">
        <f>ROUND(D129/4,2)</f>
        <v>0</v>
      </c>
      <c r="E130" s="24" t="s">
        <v>40</v>
      </c>
    </row>
    <row r="131" spans="2:5" ht="12.75">
      <c r="B131" s="26"/>
      <c r="C131" s="27"/>
      <c r="D131" s="28"/>
      <c r="E131" s="29"/>
    </row>
    <row r="132" spans="2:5" ht="15">
      <c r="B132" s="9"/>
      <c r="C132" s="128" t="s">
        <v>76</v>
      </c>
      <c r="D132" s="129"/>
      <c r="E132" s="130"/>
    </row>
    <row r="133" spans="2:5" ht="15">
      <c r="B133" s="9"/>
      <c r="C133" s="115" t="s">
        <v>77</v>
      </c>
      <c r="D133" s="116"/>
      <c r="E133" s="117"/>
    </row>
    <row r="134" spans="2:5" ht="13.5" thickBot="1">
      <c r="B134" s="30"/>
      <c r="C134" s="31"/>
      <c r="D134" s="31"/>
      <c r="E134" s="32"/>
    </row>
    <row r="135" ht="13.5" thickTop="1"/>
    <row r="136" ht="12.75">
      <c r="E136" s="42"/>
    </row>
    <row r="137" ht="12.75">
      <c r="E137" s="43"/>
    </row>
    <row r="138" ht="12.75">
      <c r="E138" s="44"/>
    </row>
    <row r="139" ht="12.75">
      <c r="E139" s="49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>
        <f>2350/0.25</f>
        <v>9400</v>
      </c>
    </row>
    <row r="145" ht="12.75">
      <c r="E145" s="4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50"/>
    </row>
    <row r="156" ht="12.75">
      <c r="E156" s="50"/>
    </row>
    <row r="157" ht="12.75">
      <c r="E157" s="50"/>
    </row>
    <row r="158" ht="12.75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</sheetData>
  <sheetProtection password="CB3C" sheet="1" selectLockedCells="1"/>
  <mergeCells count="104">
    <mergeCell ref="D106:E106"/>
    <mergeCell ref="C105:E105"/>
    <mergeCell ref="D101:E103"/>
    <mergeCell ref="D115:E115"/>
    <mergeCell ref="B104:E104"/>
    <mergeCell ref="B101:B103"/>
    <mergeCell ref="C101:C103"/>
    <mergeCell ref="D56:E56"/>
    <mergeCell ref="D57:E57"/>
    <mergeCell ref="D89:E89"/>
    <mergeCell ref="D88:E88"/>
    <mergeCell ref="D72:E72"/>
    <mergeCell ref="D76:E76"/>
    <mergeCell ref="D85:E85"/>
    <mergeCell ref="D83:E83"/>
    <mergeCell ref="D73:E73"/>
    <mergeCell ref="D79:E79"/>
    <mergeCell ref="D91:E91"/>
    <mergeCell ref="D43:E43"/>
    <mergeCell ref="D49:E49"/>
    <mergeCell ref="D61:E61"/>
    <mergeCell ref="D67:E67"/>
    <mergeCell ref="D62:E62"/>
    <mergeCell ref="D65:E65"/>
    <mergeCell ref="D63:E63"/>
    <mergeCell ref="D86:E86"/>
    <mergeCell ref="D87:E87"/>
    <mergeCell ref="D94:E94"/>
    <mergeCell ref="C93:E93"/>
    <mergeCell ref="D97:E97"/>
    <mergeCell ref="D98:E98"/>
    <mergeCell ref="C100:E100"/>
    <mergeCell ref="B99:E99"/>
    <mergeCell ref="D95:E95"/>
    <mergeCell ref="D96:E96"/>
    <mergeCell ref="C118:D118"/>
    <mergeCell ref="B117:E117"/>
    <mergeCell ref="B107:E107"/>
    <mergeCell ref="C108:D108"/>
    <mergeCell ref="D111:E111"/>
    <mergeCell ref="D116:E116"/>
    <mergeCell ref="C113:D113"/>
    <mergeCell ref="C112:E112"/>
    <mergeCell ref="B2:E2"/>
    <mergeCell ref="C132:E132"/>
    <mergeCell ref="D77:E77"/>
    <mergeCell ref="D84:E84"/>
    <mergeCell ref="D78:E78"/>
    <mergeCell ref="D74:E74"/>
    <mergeCell ref="D75:E75"/>
    <mergeCell ref="D90:E90"/>
    <mergeCell ref="D69:E69"/>
    <mergeCell ref="D80:E80"/>
    <mergeCell ref="D81:E81"/>
    <mergeCell ref="D68:E68"/>
    <mergeCell ref="D70:E70"/>
    <mergeCell ref="D71:E71"/>
    <mergeCell ref="C133:E133"/>
    <mergeCell ref="B126:E126"/>
    <mergeCell ref="C127:E127"/>
    <mergeCell ref="C119:E119"/>
    <mergeCell ref="D60:E60"/>
    <mergeCell ref="D64:E64"/>
    <mergeCell ref="D82:E82"/>
    <mergeCell ref="D19:E19"/>
    <mergeCell ref="D66:E66"/>
    <mergeCell ref="D59:E59"/>
    <mergeCell ref="D54:E54"/>
    <mergeCell ref="D58:E58"/>
    <mergeCell ref="D29:E29"/>
    <mergeCell ref="D44:E44"/>
    <mergeCell ref="D47:E47"/>
    <mergeCell ref="D53:E53"/>
    <mergeCell ref="D17:E17"/>
    <mergeCell ref="C15:E15"/>
    <mergeCell ref="D46:E46"/>
    <mergeCell ref="D48:E48"/>
    <mergeCell ref="D38:E38"/>
    <mergeCell ref="D22:E22"/>
    <mergeCell ref="D30:E30"/>
    <mergeCell ref="D41:E41"/>
    <mergeCell ref="D42:E42"/>
    <mergeCell ref="D21:E21"/>
    <mergeCell ref="D20:E20"/>
    <mergeCell ref="D39:E39"/>
    <mergeCell ref="D40:E40"/>
    <mergeCell ref="D27:E27"/>
    <mergeCell ref="D32:E32"/>
    <mergeCell ref="D34:E34"/>
    <mergeCell ref="B16:E16"/>
    <mergeCell ref="D55:E55"/>
    <mergeCell ref="D26:E26"/>
    <mergeCell ref="D25:E25"/>
    <mergeCell ref="D51:E51"/>
    <mergeCell ref="D50:E50"/>
    <mergeCell ref="D52:E52"/>
    <mergeCell ref="D31:E31"/>
    <mergeCell ref="D45:E45"/>
    <mergeCell ref="D18:E18"/>
    <mergeCell ref="B17:B33"/>
    <mergeCell ref="D24:E24"/>
    <mergeCell ref="D33:E33"/>
    <mergeCell ref="D23:E23"/>
    <mergeCell ref="D28:E28"/>
  </mergeCells>
  <conditionalFormatting sqref="D121:D123">
    <cfRule type="expression" priority="1" dxfId="0" stopIfTrue="1">
      <formula>IF(LEN(D121)=0,1,0)</formula>
    </cfRule>
  </conditionalFormatting>
  <conditionalFormatting sqref="D120 D94:E96 D109:D111 D101 D97:D98 D30:D37 D106:E106 E30:E33 E23:E24 E27 D17:E17 D114:D116 D23:D28 D19:E22">
    <cfRule type="expression" priority="2" dxfId="0" stopIfTrue="1">
      <formula>IF(LEN(D17)=0,1,0)</formula>
    </cfRule>
  </conditionalFormatting>
  <dataValidations count="10">
    <dataValidation type="list" showInputMessage="1" showErrorMessage="1" sqref="D106:E106">
      <formula1>$G$23:$G$25</formula1>
    </dataValidation>
    <dataValidation type="list" allowBlank="1" showInputMessage="1" showErrorMessage="1" sqref="D122:D123 D35:D36 D109:D110 D114">
      <formula1>$G$74:$G$75</formula1>
    </dataValidation>
    <dataValidation type="list" showInputMessage="1" showErrorMessage="1" sqref="D89:E89 D20:E20 D53:E53 D47:E47 D83:E83 D77:E77 D71:E71 D65:E65 D59:E59 D41">
      <formula1>hrvr</formula1>
    </dataValidation>
    <dataValidation type="textLength" operator="equal" allowBlank="1" showInputMessage="1" showErrorMessage="1" sqref="D43">
      <formula1>8</formula1>
    </dataValidation>
    <dataValidation type="textLength" operator="equal" allowBlank="1" showInputMessage="1" showErrorMessage="1" error="Wlit u netnummer scheiden door een &quot;-&quot; streepje?" sqref="D32:E32">
      <formula1>11</formula1>
    </dataValidation>
    <dataValidation type="textLength" operator="equal" allowBlank="1" showInputMessage="1" showErrorMessage="1" error="Postcode aub. invullen 4 cijfers;spatie;2 letters" sqref="D30:E30">
      <formula1>7</formula1>
    </dataValidation>
    <dataValidation type="textLength" operator="equal" allowBlank="1" showInputMessage="1" showErrorMessage="1" error="Wilt u de code invullen volgens voorbeeld&#10;" sqref="D23:E23">
      <formula1>8</formula1>
    </dataValidation>
    <dataValidation type="list" allowBlank="1" showInputMessage="1" showErrorMessage="1" sqref="D37">
      <formula1>$G$44:$G$47</formula1>
    </dataValidation>
    <dataValidation type="list" allowBlank="1" showInputMessage="1" showErrorMessage="1" sqref="D34:E34">
      <formula1>$G$37:$G$40</formula1>
    </dataValidation>
    <dataValidation type="textLength" operator="equal" allowBlank="1" showInputMessage="1" showErrorMessage="1" error="Wilt u de code invullen volgens voorbeeld" sqref="D22:E22">
      <formula1>9</formula1>
    </dataValidation>
  </dataValidations>
  <printOptions/>
  <pageMargins left="0.75" right="0.75" top="1" bottom="1" header="0.5" footer="0.5"/>
  <pageSetup horizontalDpi="600" verticalDpi="600" orientation="landscape" paperSize="8" scale="7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seesingh</dc:creator>
  <cp:keywords/>
  <dc:description/>
  <cp:lastModifiedBy>Seesing</cp:lastModifiedBy>
  <cp:lastPrinted>2012-12-04T14:29:52Z</cp:lastPrinted>
  <dcterms:created xsi:type="dcterms:W3CDTF">2012-11-20T17:21:30Z</dcterms:created>
  <dcterms:modified xsi:type="dcterms:W3CDTF">2013-12-05T11:47:50Z</dcterms:modified>
  <cp:category/>
  <cp:version/>
  <cp:contentType/>
  <cp:contentStatus/>
</cp:coreProperties>
</file>