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840" yWindow="630" windowWidth="18300" windowHeight="11820" activeTab="0"/>
  </bookViews>
  <sheets>
    <sheet name="vragenlijst dyslexie" sheetId="1" r:id="rId1"/>
    <sheet name="hulp van derden " sheetId="2" r:id="rId2"/>
  </sheets>
  <definedNames>
    <definedName name="_xlnm.Print_Area" localSheetId="0">'vragenlijst dyslexie'!$A$1:$V$90</definedName>
  </definedNames>
  <calcPr fullCalcOnLoad="1"/>
</workbook>
</file>

<file path=xl/sharedStrings.xml><?xml version="1.0" encoding="utf-8"?>
<sst xmlns="http://schemas.openxmlformats.org/spreadsheetml/2006/main" count="157" uniqueCount="107">
  <si>
    <t>BIG</t>
  </si>
  <si>
    <t>COV</t>
  </si>
  <si>
    <t>VeCoZo</t>
  </si>
  <si>
    <t>kwaliteitseisen</t>
  </si>
  <si>
    <t>klachtenregeling</t>
  </si>
  <si>
    <t>klachtverleden</t>
  </si>
  <si>
    <t>Intervisie</t>
  </si>
  <si>
    <t>Lid NVVP</t>
  </si>
  <si>
    <t>Lid NVvP</t>
  </si>
  <si>
    <t>Lid NVP</t>
  </si>
  <si>
    <t>kwaliteit</t>
  </si>
  <si>
    <t>aanmeldingstermijn</t>
  </si>
  <si>
    <t>wachttijd behandeling</t>
  </si>
  <si>
    <t>opleidingsplaats</t>
  </si>
  <si>
    <t>AGB zorgaanbieder</t>
  </si>
  <si>
    <t>Naam zorgaanbieder</t>
  </si>
  <si>
    <t>Postadres</t>
  </si>
  <si>
    <t>Postcode</t>
  </si>
  <si>
    <t>Plaats</t>
  </si>
  <si>
    <t>Telefoonnummer</t>
  </si>
  <si>
    <t>E-mail</t>
  </si>
  <si>
    <t>1. Menzis, AnderZorg en Azivo willen zorg inkopen op basis van de volgende minimum eisen:</t>
  </si>
  <si>
    <t>Minimum eisen zorgaanbieder</t>
  </si>
  <si>
    <t>-</t>
  </si>
  <si>
    <t xml:space="preserve">U bent als GZ-psycholoog ingeschreven in het BIG register of als kinder &amp; jeugd psycholoog geregistreerd </t>
  </si>
  <si>
    <t>ja</t>
  </si>
  <si>
    <t xml:space="preserve">U bent, voor zover voor de geregistreerde beroepsgroepen objectiveerbaar is vast te stellen, door scholing en ervaring </t>
  </si>
  <si>
    <t xml:space="preserve">in staat om specialistische dyslexiezorg conform het protocol te bieden en bent aangesloten bij het Nationaal </t>
  </si>
  <si>
    <t>U controleert het verzekeringsrecht via de Centrale Opvraag Verzekerden (COV) module van VeCoZo voordat</t>
  </si>
  <si>
    <t>U dient uw declaraties in via VeCoZo</t>
  </si>
  <si>
    <t>Minimum eisen Praktijk</t>
  </si>
  <si>
    <t>De praktijk alsmede de praktijkvoering voldoet aan de, door de beroepsgroep vastgestelde kwaliteitseisen</t>
  </si>
  <si>
    <t>De praktijk heeft conform de Wet Klachtrecht Cliënten Zorgsector een klachtregeling</t>
  </si>
  <si>
    <t>2. Vragen met betrekking tot de beroepsuitoefening</t>
  </si>
  <si>
    <t>U bent lid van:</t>
  </si>
  <si>
    <t>de NVVP</t>
  </si>
  <si>
    <t>nee</t>
  </si>
  <si>
    <t>de NIP</t>
  </si>
  <si>
    <t>de NVO</t>
  </si>
  <si>
    <t>3. Vragen met betrekking tot de praktijkvoering</t>
  </si>
  <si>
    <t>Wat zijn de openingstijden van de praktijk op:</t>
  </si>
  <si>
    <t>Maandag</t>
  </si>
  <si>
    <t>open</t>
  </si>
  <si>
    <t>gesloten</t>
  </si>
  <si>
    <t>Dinsdag</t>
  </si>
  <si>
    <t>Woensdag</t>
  </si>
  <si>
    <t>Donderdag</t>
  </si>
  <si>
    <t>Vrijdag</t>
  </si>
  <si>
    <t>Zaterdag</t>
  </si>
  <si>
    <t>Binnen 4 weken</t>
  </si>
  <si>
    <t>Bij een wachttijd van langer dan 4 weken verzoeken wij u dit te melden via e-mail: GGZcure.inkoop@menzis.nl</t>
  </si>
  <si>
    <t>Is er sprake van een wachttijd tussen het intake gesprek en het begin van de behandeling?</t>
  </si>
  <si>
    <t>4. Overige vragen</t>
  </si>
  <si>
    <t>Wij verwerken het e-mail adres om met u te communiceren. Gaat u hiermee akkoord?</t>
  </si>
  <si>
    <t>5. Informatieverstrekking</t>
  </si>
  <si>
    <t xml:space="preserve">Het declareren van ernstige dyslexie binnen de zorgverzekeringswet dient te gebeuren aan de hand van DBC's. </t>
  </si>
  <si>
    <t>De DBC's die hiervoor zijn aangewezen zijn:</t>
  </si>
  <si>
    <t>Overige kindertijd - vanaf 250 tot 800 minuten</t>
  </si>
  <si>
    <t>Overige kindertijd - vanaf 800 tot 1800 minuten</t>
  </si>
  <si>
    <t>Overige kindertijd - vanaf 1800 tot 3000 minuten</t>
  </si>
  <si>
    <t>De behandeling van een zorgtraject bij dyslexie bestaat uit maximaal:</t>
  </si>
  <si>
    <t>15 uur diagnostiek</t>
  </si>
  <si>
    <t>60 uur behandeling</t>
  </si>
  <si>
    <t xml:space="preserve">De vergoeding is afhankelijk van de werkwijze die wordt gehanteerd, hoeveel uur zorg wordt gemiddeld in het eerste jaar geleverd </t>
  </si>
  <si>
    <t xml:space="preserve">en hoeveel uur zorg wordt er in het tweede jaar gemiddeld per cliënt geleverd. </t>
  </si>
  <si>
    <t>vergoedings-
percentage</t>
  </si>
  <si>
    <t>Diagnostiek - vanaf 0 tot 100 minuten</t>
  </si>
  <si>
    <t>Diagnostiek - vanaf 100 tot 200 minuten</t>
  </si>
  <si>
    <t>Overige kindertijd - vanaf 3000 tot 6000 minuten</t>
  </si>
  <si>
    <t>Diagnostiek - vanaf 200 tot 400 minuten</t>
  </si>
  <si>
    <t>Diagnostiek - vanaf 400 tot 800 minuten - variant 1</t>
  </si>
  <si>
    <t>ja, van het NRD</t>
  </si>
  <si>
    <t>Maakt u gebruik van medebehandelaars?</t>
  </si>
  <si>
    <t>Wij verzoeken u om het tabblad hulp van derden in te vullen en aan te geven wie als medebehandelaar optreden.</t>
  </si>
  <si>
    <t>Naam beroepsbeoefenaar:</t>
  </si>
  <si>
    <t>Geboortedatum:</t>
  </si>
  <si>
    <t>Beroep:</t>
  </si>
  <si>
    <t>BIG registratie:</t>
  </si>
  <si>
    <t>Lid van beroepsvereniging:</t>
  </si>
  <si>
    <t>Hulp van derden,</t>
  </si>
  <si>
    <t>Website</t>
  </si>
  <si>
    <t>Naam behandellocatie</t>
  </si>
  <si>
    <t>AGB praktijkcode</t>
  </si>
  <si>
    <t>U komt niet in aanmerking voor een contract</t>
  </si>
  <si>
    <t>Adres behandellocatie</t>
  </si>
  <si>
    <t>('s morgens: 8:00-12:30, 's middags: 12:30-18:00, 's avonds: 18:00-22:00)</t>
  </si>
  <si>
    <t>Binnen welke termijn kunnen cliënten in de praktijk zorg ontvangen na aanmelding?</t>
  </si>
  <si>
    <t>Dit betekent dat de vergoeding van het volledige zorgtraject uit twee DBC's bestaat. (Dit omdat het zorgtraject de jaargrens overstijgt.)</t>
  </si>
  <si>
    <t>contractvergoeding</t>
  </si>
  <si>
    <t>U gaat akkoord met de tariefsopbouw zoals deze hierboven is weergegeven?</t>
  </si>
  <si>
    <t>Huisnummer</t>
  </si>
  <si>
    <t>U bent lid van het Nationaal Referentiecentrum Dyslexie of van het Kwaliteitsinstituut Dyslexie?</t>
  </si>
  <si>
    <t>bij het NIP of als orthopedagoog generalist geregistreerd bij het NVO</t>
  </si>
  <si>
    <t>Referentiecentrum Dyslexie en/of Kwaliteitsinstituut Dyslexie</t>
  </si>
  <si>
    <t>de zorg aanvangt</t>
  </si>
  <si>
    <t>conform de beroepsstandaard</t>
  </si>
  <si>
    <t xml:space="preserve"> 's morgens</t>
  </si>
  <si>
    <t xml:space="preserve"> 's middags</t>
  </si>
  <si>
    <t xml:space="preserve"> 's avonds</t>
  </si>
  <si>
    <t>Diagnostiek - vanaf 800 tot 1200 minuten</t>
  </si>
  <si>
    <t>6. Tarief 2013</t>
  </si>
  <si>
    <t>medebehandelaars Dyslexie 2013</t>
  </si>
  <si>
    <t>U heeft een contract afgesloten met de Stichting Benchmark GGZ.</t>
  </si>
  <si>
    <t>U levert data m.b.t. effectiviteitgegevens aan de stichting Benchmark GGZ.</t>
  </si>
  <si>
    <t>maximum 
NZa tarief (2013)</t>
  </si>
  <si>
    <t>Diagnostiek - vanaf 1200 tot 1800 minuten</t>
  </si>
  <si>
    <t xml:space="preserve">                     Vragenlijst 2013 contracteren ernstige, enkelvoudige dyslexie zorg bij 7 t/m 12 jaar</t>
  </si>
</sst>
</file>

<file path=xl/styles.xml><?xml version="1.0" encoding="utf-8"?>
<styleSheet xmlns="http://schemas.openxmlformats.org/spreadsheetml/2006/main">
  <numFmts count="2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##\-#######"/>
    <numFmt numFmtId="165" formatCode="0#########"/>
    <numFmt numFmtId="166" formatCode="&quot;Ja&quot;;&quot;Ja&quot;;&quot;Nee&quot;"/>
    <numFmt numFmtId="167" formatCode="&quot;Waar&quot;;&quot;Waar&quot;;&quot;Niet waar&quot;"/>
    <numFmt numFmtId="168" formatCode="&quot;Aan&quot;;&quot;Aan&quot;;&quot;Uit&quot;"/>
    <numFmt numFmtId="169" formatCode="[$€-2]\ #.##000_);[Red]\([$€-2]\ #.##000\)"/>
    <numFmt numFmtId="170" formatCode="00.00.00.000"/>
    <numFmt numFmtId="171" formatCode="&quot;€&quot;\ #,##0;&quot;€&quot;\ \-#,##0"/>
    <numFmt numFmtId="172" formatCode="&quot;€&quot;\ #,##0;[Red]&quot;€&quot;\ \-#,##0"/>
    <numFmt numFmtId="173" formatCode="&quot;€&quot;\ #,##0.00;&quot;€&quot;\ \-#,##0.00"/>
    <numFmt numFmtId="174" formatCode="&quot;€&quot;\ #,##0.00;[Red]&quot;€&quot;\ \-#,##0.00"/>
    <numFmt numFmtId="175" formatCode="_ &quot;€&quot;\ * #,##0_ ;_ &quot;€&quot;\ * \-#,##0_ ;_ &quot;€&quot;\ * &quot;-&quot;_ ;_ @_ "/>
    <numFmt numFmtId="176" formatCode="_ * #,##0_ ;_ * \-#,##0_ ;_ * &quot;-&quot;_ ;_ @_ "/>
    <numFmt numFmtId="177" formatCode="_ &quot;€&quot;\ * #,##0.00_ ;_ &quot;€&quot;\ * \-#,##0.00_ ;_ &quot;€&quot;\ * &quot;-&quot;??_ ;_ @_ "/>
    <numFmt numFmtId="178" formatCode="_ * #,##0.00_ ;_ * \-#,##0.00_ ;_ * &quot;-&quot;??_ ;_ @_ "/>
    <numFmt numFmtId="179" formatCode="_-&quot;€&quot;\ * #,##0_-;_-&quot;€&quot;\ * #,##0\-;_-&quot;€&quot;\ * &quot;-&quot;??_-;_-@_-"/>
    <numFmt numFmtId="180" formatCode="&quot;€&quot;\ #,##0_-"/>
    <numFmt numFmtId="181" formatCode="_-* #,##0_-;_-* #,##0\-;_-* &quot;-&quot;??_-;_-@_-"/>
    <numFmt numFmtId="182" formatCode="&quot;€&quot;\ #,##0.00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52"/>
      <name val="Arial"/>
      <family val="0"/>
    </font>
    <font>
      <b/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52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ck">
        <color indexed="52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ck">
        <color indexed="52"/>
      </left>
      <right style="thick">
        <color indexed="52"/>
      </right>
      <top>
        <color indexed="63"/>
      </top>
      <bottom style="thick">
        <color indexed="52"/>
      </bottom>
    </border>
    <border>
      <left style="thick">
        <color indexed="52"/>
      </left>
      <right style="thick">
        <color indexed="52"/>
      </right>
      <top style="thick">
        <color indexed="52"/>
      </top>
      <bottom>
        <color indexed="63"/>
      </bottom>
    </border>
    <border>
      <left style="thick">
        <color indexed="52"/>
      </left>
      <right>
        <color indexed="63"/>
      </right>
      <top style="thick">
        <color indexed="52"/>
      </top>
      <bottom>
        <color indexed="63"/>
      </bottom>
    </border>
    <border>
      <left>
        <color indexed="63"/>
      </left>
      <right>
        <color indexed="63"/>
      </right>
      <top style="thick">
        <color indexed="52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3" borderId="0" applyNumberFormat="0" applyBorder="0" applyAlignment="0" applyProtection="0"/>
    <xf numFmtId="9" fontId="0" fillId="0" borderId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0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15" borderId="0" xfId="58" applyFill="1">
      <alignment/>
      <protection/>
    </xf>
    <xf numFmtId="0" fontId="0" fillId="15" borderId="0" xfId="58" applyFill="1" applyBorder="1">
      <alignment/>
      <protection/>
    </xf>
    <xf numFmtId="0" fontId="20" fillId="15" borderId="0" xfId="58" applyFont="1" applyFill="1" applyProtection="1">
      <alignment/>
      <protection/>
    </xf>
    <xf numFmtId="164" fontId="20" fillId="15" borderId="0" xfId="58" applyNumberFormat="1" applyFont="1" applyFill="1" applyProtection="1">
      <alignment/>
      <protection/>
    </xf>
    <xf numFmtId="165" fontId="20" fillId="15" borderId="0" xfId="58" applyNumberFormat="1" applyFont="1" applyFill="1" applyProtection="1">
      <alignment/>
      <protection/>
    </xf>
    <xf numFmtId="0" fontId="20" fillId="15" borderId="0" xfId="58" applyFont="1" applyFill="1" applyBorder="1" applyProtection="1">
      <alignment/>
      <protection/>
    </xf>
    <xf numFmtId="9" fontId="20" fillId="15" borderId="0" xfId="58" applyNumberFormat="1" applyFont="1" applyFill="1" applyProtection="1">
      <alignment/>
      <protection/>
    </xf>
    <xf numFmtId="0" fontId="22" fillId="15" borderId="0" xfId="58" applyFont="1" applyFill="1">
      <alignment/>
      <protection/>
    </xf>
    <xf numFmtId="0" fontId="23" fillId="15" borderId="0" xfId="58" applyFont="1" applyFill="1">
      <alignment/>
      <protection/>
    </xf>
    <xf numFmtId="0" fontId="0" fillId="15" borderId="0" xfId="58" applyFill="1" applyAlignment="1">
      <alignment vertical="center"/>
      <protection/>
    </xf>
    <xf numFmtId="0" fontId="0" fillId="15" borderId="0" xfId="58" applyFill="1" applyAlignment="1">
      <alignment horizontal="right"/>
      <protection/>
    </xf>
    <xf numFmtId="0" fontId="0" fillId="15" borderId="0" xfId="58" applyFill="1" applyProtection="1">
      <alignment/>
      <protection/>
    </xf>
    <xf numFmtId="0" fontId="0" fillId="24" borderId="10" xfId="58" applyFill="1" applyBorder="1" applyAlignment="1" applyProtection="1">
      <alignment horizontal="left"/>
      <protection locked="0"/>
    </xf>
    <xf numFmtId="0" fontId="0" fillId="24" borderId="11" xfId="58" applyFill="1" applyBorder="1" applyAlignment="1" applyProtection="1">
      <alignment horizontal="left"/>
      <protection locked="0"/>
    </xf>
    <xf numFmtId="0" fontId="0" fillId="24" borderId="12" xfId="58" applyFill="1" applyBorder="1" applyAlignment="1" applyProtection="1">
      <alignment horizontal="left"/>
      <protection locked="0"/>
    </xf>
    <xf numFmtId="0" fontId="0" fillId="15" borderId="0" xfId="58" applyFont="1" applyFill="1" applyAlignment="1">
      <alignment vertical="center"/>
      <protection/>
    </xf>
    <xf numFmtId="0" fontId="0" fillId="15" borderId="0" xfId="58" applyFill="1" applyAlignment="1">
      <alignment horizontal="left"/>
      <protection/>
    </xf>
    <xf numFmtId="0" fontId="0" fillId="15" borderId="0" xfId="58" applyFill="1" applyAlignment="1">
      <alignment/>
      <protection/>
    </xf>
    <xf numFmtId="0" fontId="0" fillId="24" borderId="12" xfId="58" applyNumberFormat="1" applyFill="1" applyBorder="1" applyAlignment="1" applyProtection="1">
      <alignment horizontal="left"/>
      <protection locked="0"/>
    </xf>
    <xf numFmtId="0" fontId="24" fillId="15" borderId="0" xfId="58" applyFont="1" applyFill="1">
      <alignment/>
      <protection/>
    </xf>
    <xf numFmtId="0" fontId="0" fillId="24" borderId="13" xfId="58" applyFill="1" applyBorder="1" applyAlignment="1" applyProtection="1">
      <alignment horizontal="center"/>
      <protection locked="0"/>
    </xf>
    <xf numFmtId="0" fontId="20" fillId="15" borderId="0" xfId="58" applyFont="1" applyFill="1">
      <alignment/>
      <protection/>
    </xf>
    <xf numFmtId="0" fontId="0" fillId="24" borderId="14" xfId="58" applyFill="1" applyBorder="1" applyAlignment="1" applyProtection="1">
      <alignment horizontal="center"/>
      <protection locked="0"/>
    </xf>
    <xf numFmtId="0" fontId="0" fillId="15" borderId="0" xfId="58" applyFill="1" applyAlignment="1">
      <alignment horizontal="left" vertical="top" wrapText="1"/>
      <protection/>
    </xf>
    <xf numFmtId="0" fontId="0" fillId="15" borderId="13" xfId="58" applyFill="1" applyBorder="1" applyAlignment="1" applyProtection="1">
      <alignment horizontal="left"/>
      <protection locked="0"/>
    </xf>
    <xf numFmtId="0" fontId="0" fillId="25" borderId="0" xfId="0" applyFill="1" applyAlignment="1">
      <alignment/>
    </xf>
    <xf numFmtId="0" fontId="23" fillId="25" borderId="0" xfId="0" applyFont="1" applyFill="1" applyAlignment="1">
      <alignment/>
    </xf>
    <xf numFmtId="0" fontId="0" fillId="25" borderId="0" xfId="0" applyFill="1" applyBorder="1" applyAlignment="1">
      <alignment/>
    </xf>
    <xf numFmtId="0" fontId="0" fillId="15" borderId="0" xfId="0" applyFill="1" applyAlignment="1">
      <alignment/>
    </xf>
    <xf numFmtId="0" fontId="24" fillId="15" borderId="0" xfId="0" applyFont="1" applyFill="1" applyAlignment="1">
      <alignment horizontal="right"/>
    </xf>
    <xf numFmtId="0" fontId="24" fillId="15" borderId="0" xfId="0" applyFont="1" applyFill="1" applyAlignment="1">
      <alignment/>
    </xf>
    <xf numFmtId="0" fontId="0" fillId="15" borderId="0" xfId="0" applyFill="1" applyAlignment="1">
      <alignment horizontal="left"/>
    </xf>
    <xf numFmtId="0" fontId="0" fillId="15" borderId="0" xfId="0" applyFill="1" applyAlignment="1">
      <alignment wrapText="1"/>
    </xf>
    <xf numFmtId="0" fontId="0" fillId="15" borderId="0" xfId="0" applyFill="1" applyBorder="1" applyAlignment="1">
      <alignment/>
    </xf>
    <xf numFmtId="9" fontId="0" fillId="15" borderId="0" xfId="56" applyFill="1" applyBorder="1" applyAlignment="1">
      <alignment/>
    </xf>
    <xf numFmtId="0" fontId="25" fillId="15" borderId="0" xfId="0" applyFont="1" applyFill="1" applyAlignment="1">
      <alignment horizontal="center" vertical="center"/>
    </xf>
    <xf numFmtId="0" fontId="0" fillId="26" borderId="13" xfId="0" applyFont="1" applyFill="1" applyBorder="1" applyAlignment="1" applyProtection="1">
      <alignment horizontal="center"/>
      <protection locked="0"/>
    </xf>
    <xf numFmtId="44" fontId="0" fillId="15" borderId="0" xfId="62" applyFill="1" applyBorder="1" applyAlignment="1">
      <alignment/>
    </xf>
    <xf numFmtId="0" fontId="0" fillId="15" borderId="0" xfId="58" applyFont="1" applyFill="1">
      <alignment/>
      <protection/>
    </xf>
    <xf numFmtId="0" fontId="0" fillId="15" borderId="0" xfId="58" applyFont="1" applyFill="1" quotePrefix="1">
      <alignment/>
      <protection/>
    </xf>
    <xf numFmtId="0" fontId="0" fillId="15" borderId="0" xfId="0" applyFill="1" applyAlignment="1" applyProtection="1">
      <alignment vertical="center"/>
      <protection/>
    </xf>
    <xf numFmtId="0" fontId="0" fillId="15" borderId="0" xfId="0" applyFont="1" applyFill="1" applyAlignment="1" applyProtection="1">
      <alignment horizontal="left"/>
      <protection/>
    </xf>
    <xf numFmtId="0" fontId="26" fillId="15" borderId="0" xfId="0" applyFont="1" applyFill="1" applyAlignment="1">
      <alignment/>
    </xf>
    <xf numFmtId="0" fontId="0" fillId="24" borderId="15" xfId="58" applyFill="1" applyBorder="1" applyAlignment="1" applyProtection="1">
      <alignment horizontal="center"/>
      <protection locked="0"/>
    </xf>
    <xf numFmtId="0" fontId="0" fillId="15" borderId="0" xfId="58" applyFont="1" applyFill="1" applyAlignment="1">
      <alignment vertical="center"/>
      <protection/>
    </xf>
    <xf numFmtId="0" fontId="0" fillId="15" borderId="0" xfId="58" applyFont="1" applyFill="1" applyAlignment="1">
      <alignment horizontal="right"/>
      <protection/>
    </xf>
    <xf numFmtId="0" fontId="0" fillId="15" borderId="0" xfId="58" applyFont="1" applyFill="1" applyAlignment="1">
      <alignment horizontal="left"/>
      <protection/>
    </xf>
    <xf numFmtId="0" fontId="27" fillId="15" borderId="0" xfId="57" applyFill="1" applyAlignment="1" applyProtection="1">
      <alignment vertical="top" wrapText="1"/>
      <protection/>
    </xf>
    <xf numFmtId="0" fontId="0" fillId="24" borderId="10" xfId="58" applyFill="1" applyBorder="1" applyAlignment="1" applyProtection="1">
      <alignment horizontal="left"/>
      <protection locked="0"/>
    </xf>
    <xf numFmtId="0" fontId="0" fillId="24" borderId="11" xfId="58" applyFill="1" applyBorder="1" applyAlignment="1" applyProtection="1">
      <alignment horizontal="left"/>
      <protection locked="0"/>
    </xf>
    <xf numFmtId="0" fontId="0" fillId="24" borderId="12" xfId="58" applyFill="1" applyBorder="1" applyAlignment="1" applyProtection="1">
      <alignment horizontal="left"/>
      <protection locked="0"/>
    </xf>
    <xf numFmtId="0" fontId="21" fillId="15" borderId="0" xfId="58" applyFont="1" applyFill="1" applyAlignment="1">
      <alignment horizontal="left"/>
      <protection/>
    </xf>
    <xf numFmtId="49" fontId="0" fillId="24" borderId="10" xfId="58" applyNumberFormat="1" applyFill="1" applyBorder="1" applyAlignment="1" applyProtection="1">
      <alignment horizontal="left"/>
      <protection locked="0"/>
    </xf>
    <xf numFmtId="49" fontId="0" fillId="24" borderId="11" xfId="58" applyNumberFormat="1" applyFill="1" applyBorder="1" applyAlignment="1" applyProtection="1">
      <alignment horizontal="left"/>
      <protection locked="0"/>
    </xf>
    <xf numFmtId="49" fontId="0" fillId="24" borderId="12" xfId="58" applyNumberFormat="1" applyFill="1" applyBorder="1" applyAlignment="1" applyProtection="1">
      <alignment horizontal="left"/>
      <protection locked="0"/>
    </xf>
    <xf numFmtId="0" fontId="0" fillId="24" borderId="10" xfId="58" applyFont="1" applyFill="1" applyBorder="1" applyAlignment="1" applyProtection="1">
      <alignment horizontal="left"/>
      <protection locked="0"/>
    </xf>
    <xf numFmtId="164" fontId="0" fillId="24" borderId="10" xfId="58" applyNumberFormat="1" applyFill="1" applyBorder="1" applyAlignment="1" applyProtection="1">
      <alignment horizontal="left"/>
      <protection locked="0"/>
    </xf>
    <xf numFmtId="164" fontId="0" fillId="24" borderId="11" xfId="58" applyNumberFormat="1" applyFill="1" applyBorder="1" applyAlignment="1" applyProtection="1">
      <alignment horizontal="left"/>
      <protection locked="0"/>
    </xf>
    <xf numFmtId="164" fontId="0" fillId="24" borderId="12" xfId="58" applyNumberFormat="1" applyFill="1" applyBorder="1" applyAlignment="1" applyProtection="1">
      <alignment horizontal="left"/>
      <protection locked="0"/>
    </xf>
    <xf numFmtId="0" fontId="0" fillId="24" borderId="10" xfId="58" applyFill="1" applyBorder="1" applyAlignment="1" applyProtection="1">
      <alignment horizontal="center"/>
      <protection locked="0"/>
    </xf>
    <xf numFmtId="0" fontId="0" fillId="24" borderId="11" xfId="58" applyFill="1" applyBorder="1" applyAlignment="1" applyProtection="1">
      <alignment horizontal="center"/>
      <protection locked="0"/>
    </xf>
    <xf numFmtId="0" fontId="0" fillId="24" borderId="12" xfId="58" applyFill="1" applyBorder="1" applyAlignment="1" applyProtection="1">
      <alignment horizontal="center"/>
      <protection locked="0"/>
    </xf>
    <xf numFmtId="0" fontId="8" fillId="24" borderId="10" xfId="45" applyFill="1" applyBorder="1" applyAlignment="1" applyProtection="1">
      <alignment horizontal="left"/>
      <protection locked="0"/>
    </xf>
    <xf numFmtId="0" fontId="20" fillId="15" borderId="0" xfId="58" applyFont="1" applyFill="1" applyBorder="1" applyAlignment="1">
      <alignment horizontal="left" vertical="top" wrapText="1"/>
      <protection/>
    </xf>
    <xf numFmtId="0" fontId="20" fillId="0" borderId="0" xfId="58" applyFont="1" applyAlignment="1">
      <alignment horizontal="left" vertical="top" wrapText="1"/>
      <protection/>
    </xf>
    <xf numFmtId="165" fontId="0" fillId="24" borderId="10" xfId="58" applyNumberFormat="1" applyFill="1" applyBorder="1" applyAlignment="1" applyProtection="1">
      <alignment horizontal="left"/>
      <protection locked="0"/>
    </xf>
    <xf numFmtId="165" fontId="0" fillId="24" borderId="11" xfId="58" applyNumberFormat="1" applyFill="1" applyBorder="1" applyAlignment="1" applyProtection="1">
      <alignment horizontal="left"/>
      <protection locked="0"/>
    </xf>
    <xf numFmtId="165" fontId="0" fillId="24" borderId="12" xfId="58" applyNumberFormat="1" applyFill="1" applyBorder="1" applyAlignment="1" applyProtection="1">
      <alignment horizontal="left"/>
      <protection locked="0"/>
    </xf>
    <xf numFmtId="0" fontId="0" fillId="24" borderId="16" xfId="58" applyFill="1" applyBorder="1" applyAlignment="1" applyProtection="1">
      <alignment horizontal="center"/>
      <protection locked="0"/>
    </xf>
    <xf numFmtId="0" fontId="0" fillId="24" borderId="17" xfId="58" applyFill="1" applyBorder="1" applyAlignment="1" applyProtection="1">
      <alignment horizontal="center"/>
      <protection locked="0"/>
    </xf>
    <xf numFmtId="0" fontId="20" fillId="15" borderId="0" xfId="58" applyFont="1" applyFill="1" applyBorder="1" applyAlignment="1">
      <alignment horizontal="left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_Vragenlijst contractering ernstige dyslexie 2009 (5)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Standaard 2" xfId="57"/>
    <cellStyle name="Standaard_Vragenlijst contractering ernstige dyslexie 2009 (5)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dxfs count="4">
    <dxf>
      <font>
        <color indexed="8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  <border>
        <left/>
        <right/>
        <top/>
        <bottom/>
      </border>
    </dxf>
    <dxf>
      <font>
        <color auto="1"/>
      </font>
      <fill>
        <patternFill>
          <bgColor indexed="9"/>
        </patternFill>
      </fill>
    </dxf>
    <dxf>
      <font>
        <color indexed="8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581025</xdr:colOff>
      <xdr:row>3</xdr:row>
      <xdr:rowOff>19050</xdr:rowOff>
    </xdr:from>
    <xdr:to>
      <xdr:col>17</xdr:col>
      <xdr:colOff>790575</xdr:colOff>
      <xdr:row>8</xdr:row>
      <xdr:rowOff>57150</xdr:rowOff>
    </xdr:to>
    <xdr:pic>
      <xdr:nvPicPr>
        <xdr:cNvPr id="1" name="Picture 18" descr="Azivo_endorsement_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381000"/>
          <a:ext cx="2238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0</xdr:row>
      <xdr:rowOff>66675</xdr:rowOff>
    </xdr:from>
    <xdr:to>
      <xdr:col>5</xdr:col>
      <xdr:colOff>9525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66675"/>
          <a:ext cx="1809750" cy="828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85"/>
  <sheetViews>
    <sheetView tabSelected="1" zoomScalePageLayoutView="0" workbookViewId="0" topLeftCell="A23">
      <selection activeCell="L50" sqref="L50"/>
    </sheetView>
  </sheetViews>
  <sheetFormatPr defaultColWidth="9.140625" defaultRowHeight="12.75"/>
  <cols>
    <col min="1" max="1" width="2.140625" style="1" customWidth="1"/>
    <col min="2" max="7" width="9.140625" style="1" customWidth="1"/>
    <col min="8" max="8" width="15.421875" style="1" customWidth="1"/>
    <col min="9" max="11" width="11.57421875" style="1" customWidth="1"/>
    <col min="12" max="12" width="17.28125" style="2" bestFit="1" customWidth="1"/>
    <col min="13" max="15" width="9.140625" style="1" customWidth="1"/>
    <col min="16" max="16" width="12.140625" style="1" customWidth="1"/>
    <col min="17" max="17" width="9.140625" style="1" customWidth="1"/>
    <col min="18" max="18" width="14.57421875" style="1" customWidth="1"/>
    <col min="19" max="19" width="6.7109375" style="1" customWidth="1"/>
    <col min="20" max="20" width="11.28125" style="1" customWidth="1"/>
    <col min="21" max="21" width="8.421875" style="1" customWidth="1"/>
    <col min="22" max="22" width="7.57421875" style="2" customWidth="1"/>
    <col min="23" max="72" width="9.140625" style="1" customWidth="1"/>
    <col min="73" max="92" width="10.7109375" style="1" bestFit="1" customWidth="1"/>
    <col min="93" max="16384" width="9.140625" style="1" customWidth="1"/>
  </cols>
  <sheetData>
    <row r="1" spans="1:35" ht="12.75" hidden="1">
      <c r="A1" s="1" t="str">
        <f>B8</f>
        <v>AGB zorgaanbieder</v>
      </c>
      <c r="B1" s="1" t="str">
        <f>B9</f>
        <v>Naam zorgaanbieder</v>
      </c>
      <c r="C1" s="1" t="str">
        <f>+B14</f>
        <v>Website</v>
      </c>
      <c r="D1" s="1" t="str">
        <f>B10</f>
        <v>Postadres</v>
      </c>
      <c r="E1" s="1" t="str">
        <f>J10</f>
        <v>Huisnummer</v>
      </c>
      <c r="F1" s="1" t="str">
        <f>B11</f>
        <v>Postcode</v>
      </c>
      <c r="G1" s="1" t="str">
        <f>F11</f>
        <v>Plaats</v>
      </c>
      <c r="H1" s="1" t="str">
        <f>B12</f>
        <v>Telefoonnummer</v>
      </c>
      <c r="I1" s="1" t="str">
        <f>B13</f>
        <v>E-mail</v>
      </c>
      <c r="J1" s="1" t="str">
        <f>B16</f>
        <v>AGB praktijkcode</v>
      </c>
      <c r="K1" s="1" t="str">
        <f>D16</f>
        <v>Naam behandellocatie</v>
      </c>
      <c r="L1" s="2" t="str">
        <f>H16</f>
        <v>Adres behandellocatie</v>
      </c>
      <c r="M1" s="1" t="str">
        <f>L16</f>
        <v>Huisnummer</v>
      </c>
      <c r="N1" s="1" t="str">
        <f>N16</f>
        <v>Postcode</v>
      </c>
      <c r="O1" s="1" t="str">
        <f>P16</f>
        <v>Plaats</v>
      </c>
      <c r="P1" s="2" t="s">
        <v>0</v>
      </c>
      <c r="Q1" s="1" t="s">
        <v>1</v>
      </c>
      <c r="R1" s="1" t="s">
        <v>2</v>
      </c>
      <c r="S1" s="1" t="s">
        <v>3</v>
      </c>
      <c r="T1" s="1" t="s">
        <v>4</v>
      </c>
      <c r="U1" s="1" t="s">
        <v>5</v>
      </c>
      <c r="V1" s="1" t="s">
        <v>6</v>
      </c>
      <c r="W1" s="1" t="s">
        <v>7</v>
      </c>
      <c r="X1" s="1" t="s">
        <v>8</v>
      </c>
      <c r="Y1" s="1" t="s">
        <v>9</v>
      </c>
      <c r="Z1" s="1" t="s">
        <v>10</v>
      </c>
      <c r="AA1" s="1" t="str">
        <f>G57</f>
        <v>Maandag</v>
      </c>
      <c r="AB1" s="1" t="str">
        <f>G58</f>
        <v>Dinsdag</v>
      </c>
      <c r="AC1" s="1" t="str">
        <f>G59</f>
        <v>Woensdag</v>
      </c>
      <c r="AD1" s="1" t="str">
        <f>G60</f>
        <v>Donderdag</v>
      </c>
      <c r="AE1" s="1" t="str">
        <f>G61</f>
        <v>Vrijdag</v>
      </c>
      <c r="AF1" s="1" t="str">
        <f>G62</f>
        <v>Zaterdag</v>
      </c>
      <c r="AG1" s="1" t="s">
        <v>11</v>
      </c>
      <c r="AH1" s="1" t="s">
        <v>12</v>
      </c>
      <c r="AI1" s="1" t="s">
        <v>13</v>
      </c>
    </row>
    <row r="2" spans="1:59" s="3" customFormat="1" ht="12.75">
      <c r="A2" s="3">
        <f>D8</f>
        <v>0</v>
      </c>
      <c r="B2" s="3">
        <f>D9</f>
        <v>0</v>
      </c>
      <c r="C2" s="3">
        <f>+D14</f>
        <v>0</v>
      </c>
      <c r="D2" s="3">
        <f>D10</f>
        <v>0</v>
      </c>
      <c r="E2" s="3">
        <f>K10</f>
        <v>0</v>
      </c>
      <c r="F2" s="3">
        <f>D11</f>
        <v>0</v>
      </c>
      <c r="G2" s="4">
        <f>G11</f>
        <v>0</v>
      </c>
      <c r="H2" s="5">
        <f>D12</f>
        <v>0</v>
      </c>
      <c r="I2" s="3">
        <f>D13</f>
        <v>0</v>
      </c>
      <c r="J2" s="3">
        <f>B17</f>
        <v>0</v>
      </c>
      <c r="K2" s="3">
        <f>D17</f>
        <v>0</v>
      </c>
      <c r="L2" s="6">
        <f>H17</f>
        <v>0</v>
      </c>
      <c r="M2" s="3">
        <f>L17</f>
        <v>0</v>
      </c>
      <c r="N2" s="3" t="e">
        <f>#REF!</f>
        <v>#REF!</v>
      </c>
      <c r="O2" s="3" t="e">
        <f>#REF!</f>
        <v>#REF!</v>
      </c>
      <c r="P2" s="6" t="str">
        <f>M37</f>
        <v>ja</v>
      </c>
      <c r="Q2" s="3" t="str">
        <f>M42</f>
        <v>ja</v>
      </c>
      <c r="R2" s="3" t="str">
        <f>M43</f>
        <v>ja</v>
      </c>
      <c r="S2" s="3" t="str">
        <f>M46</f>
        <v>ja</v>
      </c>
      <c r="T2" s="3" t="str">
        <f>M47</f>
        <v>ja</v>
      </c>
      <c r="U2" s="3" t="e">
        <f>#REF!</f>
        <v>#REF!</v>
      </c>
      <c r="V2" s="3" t="e">
        <f>#REF!</f>
        <v>#REF!</v>
      </c>
      <c r="W2" s="3" t="str">
        <f>M50</f>
        <v>ja</v>
      </c>
      <c r="X2" s="3" t="str">
        <f>M51</f>
        <v>ja</v>
      </c>
      <c r="Y2" s="3" t="str">
        <f>M52</f>
        <v>ja</v>
      </c>
      <c r="Z2" s="3" t="str">
        <f>+M53</f>
        <v>ja, van het NRD</v>
      </c>
      <c r="AA2" s="3" t="str">
        <f>CONCATENATE(I57,J57,K57)</f>
        <v>openopengesloten</v>
      </c>
      <c r="AB2" s="3" t="str">
        <f>CONCATENATE(I58,J58,K58)</f>
        <v>openopengesloten</v>
      </c>
      <c r="AC2" s="3" t="str">
        <f>CONCATENATE(I59,J59,K59)</f>
        <v>openopengesloten</v>
      </c>
      <c r="AD2" s="3" t="str">
        <f>CONCATENATE(I60,J60,K60)</f>
        <v>openopengesloten</v>
      </c>
      <c r="AE2" s="3" t="str">
        <f>CONCATENATE(I61,J61,K61)</f>
        <v>openopengesloten</v>
      </c>
      <c r="AF2" s="3" t="str">
        <f>CONCATENATE(I62,J62,K62)</f>
        <v>geslotengeslotengesloten</v>
      </c>
      <c r="AG2" s="3" t="str">
        <f>M64</f>
        <v>Binnen 4 weken</v>
      </c>
      <c r="AH2" s="3" t="str">
        <f>M65</f>
        <v>nee</v>
      </c>
      <c r="AI2" s="3" t="e">
        <f>#REF!</f>
        <v>#REF!</v>
      </c>
      <c r="BG2" s="7"/>
    </row>
    <row r="3" spans="2:13" ht="15.75">
      <c r="B3" s="52" t="s">
        <v>106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ht="14.25">
      <c r="B4" s="8"/>
    </row>
    <row r="5" ht="14.25">
      <c r="B5" s="8"/>
    </row>
    <row r="6" ht="12.75">
      <c r="B6" s="9"/>
    </row>
    <row r="7" spans="2:6" ht="13.5" thickBot="1">
      <c r="B7" s="10"/>
      <c r="F7" s="11"/>
    </row>
    <row r="8" spans="2:33" ht="14.25" thickBot="1" thickTop="1">
      <c r="B8" s="10" t="s">
        <v>14</v>
      </c>
      <c r="D8" s="53"/>
      <c r="E8" s="54"/>
      <c r="F8" s="55"/>
      <c r="AG8" s="12"/>
    </row>
    <row r="9" spans="2:10" ht="14.25" thickBot="1" thickTop="1">
      <c r="B9" s="10" t="s">
        <v>15</v>
      </c>
      <c r="D9" s="56"/>
      <c r="E9" s="50"/>
      <c r="F9" s="50"/>
      <c r="G9" s="50"/>
      <c r="H9" s="51"/>
      <c r="I9" s="11"/>
      <c r="J9" s="25"/>
    </row>
    <row r="10" spans="2:11" ht="14.25" thickBot="1" thickTop="1">
      <c r="B10" s="10" t="s">
        <v>16</v>
      </c>
      <c r="D10" s="49"/>
      <c r="E10" s="50"/>
      <c r="F10" s="50"/>
      <c r="G10" s="50"/>
      <c r="H10" s="50"/>
      <c r="I10" s="51"/>
      <c r="J10" s="46" t="s">
        <v>90</v>
      </c>
      <c r="K10" s="13"/>
    </row>
    <row r="11" spans="2:11" ht="14.25" thickBot="1" thickTop="1">
      <c r="B11" s="10" t="s">
        <v>17</v>
      </c>
      <c r="D11" s="49"/>
      <c r="E11" s="51"/>
      <c r="F11" s="11" t="s">
        <v>18</v>
      </c>
      <c r="G11" s="57"/>
      <c r="H11" s="58"/>
      <c r="I11" s="58"/>
      <c r="J11" s="58"/>
      <c r="K11" s="59"/>
    </row>
    <row r="12" spans="2:6" ht="14.25" thickBot="1" thickTop="1">
      <c r="B12" s="10" t="s">
        <v>19</v>
      </c>
      <c r="D12" s="66"/>
      <c r="E12" s="67"/>
      <c r="F12" s="68"/>
    </row>
    <row r="13" spans="2:8" ht="14.25" thickBot="1" thickTop="1">
      <c r="B13" s="10" t="s">
        <v>20</v>
      </c>
      <c r="D13" s="63"/>
      <c r="E13" s="50"/>
      <c r="F13" s="50"/>
      <c r="G13" s="50"/>
      <c r="H13" s="51"/>
    </row>
    <row r="14" spans="2:8" ht="14.25" thickBot="1" thickTop="1">
      <c r="B14" s="45" t="s">
        <v>80</v>
      </c>
      <c r="D14" s="63"/>
      <c r="E14" s="50"/>
      <c r="F14" s="50"/>
      <c r="G14" s="50"/>
      <c r="H14" s="51"/>
    </row>
    <row r="15" spans="2:22" ht="13.5" thickTop="1">
      <c r="B15" s="9"/>
      <c r="M15" s="2"/>
      <c r="V15" s="1"/>
    </row>
    <row r="16" spans="2:22" ht="13.5" thickBot="1">
      <c r="B16" s="16" t="s">
        <v>82</v>
      </c>
      <c r="D16" s="16" t="s">
        <v>81</v>
      </c>
      <c r="H16" s="45" t="s">
        <v>84</v>
      </c>
      <c r="L16" s="47" t="s">
        <v>90</v>
      </c>
      <c r="N16" s="10" t="s">
        <v>17</v>
      </c>
      <c r="P16" s="17" t="s">
        <v>18</v>
      </c>
      <c r="V16" s="1"/>
    </row>
    <row r="17" spans="2:18" s="18" customFormat="1" ht="14.25" thickBot="1" thickTop="1">
      <c r="B17" s="13"/>
      <c r="C17" s="15"/>
      <c r="D17" s="13"/>
      <c r="E17" s="14"/>
      <c r="F17" s="14"/>
      <c r="G17" s="15"/>
      <c r="H17" s="13"/>
      <c r="I17" s="14"/>
      <c r="J17" s="14"/>
      <c r="K17" s="15"/>
      <c r="L17" s="13"/>
      <c r="M17" s="15"/>
      <c r="N17" s="13"/>
      <c r="O17" s="19"/>
      <c r="P17" s="14"/>
      <c r="Q17" s="14"/>
      <c r="R17" s="15"/>
    </row>
    <row r="18" spans="2:18" s="18" customFormat="1" ht="14.25" thickBot="1" thickTop="1">
      <c r="B18" s="13"/>
      <c r="C18" s="15"/>
      <c r="D18" s="13"/>
      <c r="E18" s="14"/>
      <c r="F18" s="14"/>
      <c r="G18" s="15"/>
      <c r="H18" s="13"/>
      <c r="I18" s="14"/>
      <c r="J18" s="14"/>
      <c r="K18" s="15"/>
      <c r="L18" s="13"/>
      <c r="M18" s="15"/>
      <c r="N18" s="13"/>
      <c r="O18" s="19"/>
      <c r="P18" s="14"/>
      <c r="Q18" s="14"/>
      <c r="R18" s="15"/>
    </row>
    <row r="19" spans="2:18" s="18" customFormat="1" ht="14.25" thickBot="1" thickTop="1">
      <c r="B19" s="13"/>
      <c r="C19" s="15"/>
      <c r="D19" s="13"/>
      <c r="E19" s="14"/>
      <c r="F19" s="14"/>
      <c r="G19" s="15"/>
      <c r="H19" s="13"/>
      <c r="I19" s="14"/>
      <c r="J19" s="14"/>
      <c r="K19" s="15"/>
      <c r="L19" s="13"/>
      <c r="M19" s="15"/>
      <c r="N19" s="13"/>
      <c r="O19" s="19"/>
      <c r="P19" s="14"/>
      <c r="Q19" s="14"/>
      <c r="R19" s="15"/>
    </row>
    <row r="20" spans="2:18" s="18" customFormat="1" ht="14.25" thickBot="1" thickTop="1">
      <c r="B20" s="13"/>
      <c r="C20" s="15"/>
      <c r="D20" s="13"/>
      <c r="E20" s="14"/>
      <c r="F20" s="14"/>
      <c r="G20" s="15"/>
      <c r="H20" s="13"/>
      <c r="I20" s="14"/>
      <c r="J20" s="14"/>
      <c r="K20" s="15"/>
      <c r="L20" s="13"/>
      <c r="M20" s="15"/>
      <c r="N20" s="13"/>
      <c r="O20" s="19"/>
      <c r="P20" s="14"/>
      <c r="Q20" s="14"/>
      <c r="R20" s="15"/>
    </row>
    <row r="21" spans="2:18" s="18" customFormat="1" ht="14.25" thickBot="1" thickTop="1">
      <c r="B21" s="13"/>
      <c r="C21" s="15"/>
      <c r="D21" s="13"/>
      <c r="E21" s="14"/>
      <c r="F21" s="14"/>
      <c r="G21" s="15"/>
      <c r="H21" s="13"/>
      <c r="I21" s="14"/>
      <c r="J21" s="14"/>
      <c r="K21" s="15"/>
      <c r="L21" s="13"/>
      <c r="M21" s="15"/>
      <c r="N21" s="13"/>
      <c r="O21" s="19"/>
      <c r="P21" s="14"/>
      <c r="Q21" s="14"/>
      <c r="R21" s="15"/>
    </row>
    <row r="22" spans="2:18" s="18" customFormat="1" ht="14.25" thickBot="1" thickTop="1">
      <c r="B22" s="13"/>
      <c r="C22" s="15"/>
      <c r="D22" s="13"/>
      <c r="E22" s="14"/>
      <c r="F22" s="14"/>
      <c r="G22" s="15"/>
      <c r="H22" s="13"/>
      <c r="I22" s="14"/>
      <c r="J22" s="14"/>
      <c r="K22" s="15"/>
      <c r="L22" s="13"/>
      <c r="M22" s="15"/>
      <c r="N22" s="13"/>
      <c r="O22" s="19"/>
      <c r="P22" s="14"/>
      <c r="Q22" s="14"/>
      <c r="R22" s="15"/>
    </row>
    <row r="23" spans="2:18" s="18" customFormat="1" ht="14.25" thickBot="1" thickTop="1">
      <c r="B23" s="13"/>
      <c r="C23" s="15"/>
      <c r="D23" s="13"/>
      <c r="E23" s="14"/>
      <c r="F23" s="14"/>
      <c r="G23" s="15"/>
      <c r="H23" s="13"/>
      <c r="I23" s="14"/>
      <c r="J23" s="14"/>
      <c r="K23" s="15"/>
      <c r="L23" s="13"/>
      <c r="M23" s="15"/>
      <c r="N23" s="13"/>
      <c r="O23" s="19"/>
      <c r="P23" s="14"/>
      <c r="Q23" s="14"/>
      <c r="R23" s="15"/>
    </row>
    <row r="24" spans="2:18" s="18" customFormat="1" ht="14.25" thickBot="1" thickTop="1">
      <c r="B24" s="13"/>
      <c r="C24" s="15"/>
      <c r="D24" s="13"/>
      <c r="E24" s="14"/>
      <c r="F24" s="14"/>
      <c r="G24" s="15"/>
      <c r="H24" s="13"/>
      <c r="I24" s="14"/>
      <c r="J24" s="14"/>
      <c r="K24" s="15"/>
      <c r="L24" s="13"/>
      <c r="M24" s="15"/>
      <c r="N24" s="13"/>
      <c r="O24" s="19"/>
      <c r="P24" s="14"/>
      <c r="Q24" s="14"/>
      <c r="R24" s="15"/>
    </row>
    <row r="25" spans="2:18" s="18" customFormat="1" ht="14.25" thickBot="1" thickTop="1">
      <c r="B25" s="13"/>
      <c r="C25" s="15"/>
      <c r="D25" s="13"/>
      <c r="E25" s="14"/>
      <c r="F25" s="14"/>
      <c r="G25" s="15"/>
      <c r="H25" s="13"/>
      <c r="I25" s="14"/>
      <c r="J25" s="14"/>
      <c r="K25" s="15"/>
      <c r="L25" s="13"/>
      <c r="M25" s="15"/>
      <c r="N25" s="13"/>
      <c r="O25" s="19"/>
      <c r="P25" s="14"/>
      <c r="Q25" s="14"/>
      <c r="R25" s="15"/>
    </row>
    <row r="26" spans="2:18" s="18" customFormat="1" ht="14.25" thickBot="1" thickTop="1">
      <c r="B26" s="13"/>
      <c r="C26" s="15"/>
      <c r="D26" s="13"/>
      <c r="E26" s="14"/>
      <c r="F26" s="14"/>
      <c r="G26" s="15"/>
      <c r="H26" s="13"/>
      <c r="I26" s="14"/>
      <c r="J26" s="14"/>
      <c r="K26" s="15"/>
      <c r="L26" s="13"/>
      <c r="M26" s="15"/>
      <c r="N26" s="13"/>
      <c r="O26" s="19"/>
      <c r="P26" s="14"/>
      <c r="Q26" s="14"/>
      <c r="R26" s="15"/>
    </row>
    <row r="27" spans="2:18" s="18" customFormat="1" ht="14.25" thickBot="1" thickTop="1">
      <c r="B27" s="13"/>
      <c r="C27" s="15"/>
      <c r="D27" s="13"/>
      <c r="E27" s="14"/>
      <c r="F27" s="14"/>
      <c r="G27" s="15"/>
      <c r="H27" s="13"/>
      <c r="I27" s="14"/>
      <c r="J27" s="14"/>
      <c r="K27" s="15"/>
      <c r="L27" s="13"/>
      <c r="M27" s="15"/>
      <c r="N27" s="13"/>
      <c r="O27" s="19"/>
      <c r="P27" s="14"/>
      <c r="Q27" s="14"/>
      <c r="R27" s="15"/>
    </row>
    <row r="28" spans="2:18" s="18" customFormat="1" ht="14.25" thickBot="1" thickTop="1">
      <c r="B28" s="13"/>
      <c r="C28" s="15"/>
      <c r="D28" s="13"/>
      <c r="E28" s="14"/>
      <c r="F28" s="14"/>
      <c r="G28" s="15"/>
      <c r="H28" s="13"/>
      <c r="I28" s="14"/>
      <c r="J28" s="14"/>
      <c r="K28" s="15"/>
      <c r="L28" s="13"/>
      <c r="M28" s="15"/>
      <c r="N28" s="13"/>
      <c r="O28" s="19"/>
      <c r="P28" s="14"/>
      <c r="Q28" s="14"/>
      <c r="R28" s="15"/>
    </row>
    <row r="29" spans="2:18" s="18" customFormat="1" ht="14.25" thickBot="1" thickTop="1">
      <c r="B29" s="13"/>
      <c r="C29" s="15"/>
      <c r="D29" s="13"/>
      <c r="E29" s="14"/>
      <c r="F29" s="14"/>
      <c r="G29" s="15"/>
      <c r="H29" s="13"/>
      <c r="I29" s="14"/>
      <c r="J29" s="14"/>
      <c r="K29" s="15"/>
      <c r="L29" s="13"/>
      <c r="M29" s="15"/>
      <c r="N29" s="13"/>
      <c r="O29" s="19"/>
      <c r="P29" s="14"/>
      <c r="Q29" s="14"/>
      <c r="R29" s="15"/>
    </row>
    <row r="30" spans="2:18" s="18" customFormat="1" ht="14.25" thickBot="1" thickTop="1">
      <c r="B30" s="13"/>
      <c r="C30" s="15"/>
      <c r="D30" s="13"/>
      <c r="E30" s="14"/>
      <c r="F30" s="14"/>
      <c r="G30" s="15"/>
      <c r="H30" s="13"/>
      <c r="I30" s="14"/>
      <c r="J30" s="14"/>
      <c r="K30" s="15"/>
      <c r="L30" s="13"/>
      <c r="M30" s="15"/>
      <c r="N30" s="13"/>
      <c r="O30" s="19"/>
      <c r="P30" s="14"/>
      <c r="Q30" s="14"/>
      <c r="R30" s="15"/>
    </row>
    <row r="31" spans="2:18" s="18" customFormat="1" ht="14.25" thickBot="1" thickTop="1">
      <c r="B31" s="13"/>
      <c r="C31" s="15"/>
      <c r="D31" s="13"/>
      <c r="E31" s="14"/>
      <c r="F31" s="14"/>
      <c r="G31" s="15"/>
      <c r="H31" s="13"/>
      <c r="I31" s="14"/>
      <c r="J31" s="14"/>
      <c r="K31" s="15"/>
      <c r="L31" s="13"/>
      <c r="M31" s="15"/>
      <c r="N31" s="13"/>
      <c r="O31" s="19"/>
      <c r="P31" s="14"/>
      <c r="Q31" s="14"/>
      <c r="R31" s="15"/>
    </row>
    <row r="32" spans="2:22" ht="13.5" thickTop="1">
      <c r="B32" s="10"/>
      <c r="M32" s="2"/>
      <c r="V32" s="1"/>
    </row>
    <row r="34" ht="12.75">
      <c r="B34" s="9" t="s">
        <v>21</v>
      </c>
    </row>
    <row r="35" ht="12.75">
      <c r="B35" s="20" t="s">
        <v>22</v>
      </c>
    </row>
    <row r="36" spans="1:2" ht="13.5" thickBot="1">
      <c r="A36" s="1" t="s">
        <v>23</v>
      </c>
      <c r="B36" s="1" t="s">
        <v>24</v>
      </c>
    </row>
    <row r="37" spans="2:13" ht="14.25" thickBot="1" thickTop="1">
      <c r="B37" s="39" t="s">
        <v>92</v>
      </c>
      <c r="M37" s="21" t="s">
        <v>25</v>
      </c>
    </row>
    <row r="38" spans="1:2" ht="13.5" thickTop="1">
      <c r="A38" s="1" t="s">
        <v>23</v>
      </c>
      <c r="B38" s="1" t="s">
        <v>26</v>
      </c>
    </row>
    <row r="39" ht="13.5" thickBot="1">
      <c r="B39" s="1" t="s">
        <v>27</v>
      </c>
    </row>
    <row r="40" spans="2:13" ht="14.25" thickBot="1" thickTop="1">
      <c r="B40" s="39" t="s">
        <v>93</v>
      </c>
      <c r="M40" s="21" t="s">
        <v>25</v>
      </c>
    </row>
    <row r="41" spans="1:2" ht="14.25" thickBot="1" thickTop="1">
      <c r="A41" s="1" t="s">
        <v>23</v>
      </c>
      <c r="B41" s="1" t="s">
        <v>28</v>
      </c>
    </row>
    <row r="42" spans="2:13" ht="14.25" thickBot="1" thickTop="1">
      <c r="B42" s="39" t="s">
        <v>94</v>
      </c>
      <c r="M42" s="21" t="s">
        <v>25</v>
      </c>
    </row>
    <row r="43" spans="1:13" ht="14.25" thickBot="1" thickTop="1">
      <c r="A43" s="1" t="s">
        <v>23</v>
      </c>
      <c r="B43" s="1" t="s">
        <v>29</v>
      </c>
      <c r="M43" s="21" t="s">
        <v>25</v>
      </c>
    </row>
    <row r="44" ht="13.5" thickTop="1">
      <c r="B44" s="20" t="s">
        <v>30</v>
      </c>
    </row>
    <row r="45" spans="1:2" ht="13.5" thickBot="1">
      <c r="A45" s="1" t="s">
        <v>23</v>
      </c>
      <c r="B45" s="1" t="s">
        <v>31</v>
      </c>
    </row>
    <row r="46" spans="2:13" ht="14.25" thickBot="1" thickTop="1">
      <c r="B46" s="39" t="s">
        <v>95</v>
      </c>
      <c r="M46" s="21" t="s">
        <v>25</v>
      </c>
    </row>
    <row r="47" spans="1:13" ht="14.25" thickBot="1" thickTop="1">
      <c r="A47" s="1" t="s">
        <v>23</v>
      </c>
      <c r="B47" s="1" t="s">
        <v>32</v>
      </c>
      <c r="M47" s="21" t="s">
        <v>25</v>
      </c>
    </row>
    <row r="48" ht="13.5" thickTop="1"/>
    <row r="49" ht="13.5" thickBot="1">
      <c r="B49" s="9" t="s">
        <v>33</v>
      </c>
    </row>
    <row r="50" spans="1:13" ht="14.25" thickBot="1" thickTop="1">
      <c r="A50" s="1" t="s">
        <v>23</v>
      </c>
      <c r="B50" s="1" t="s">
        <v>34</v>
      </c>
      <c r="D50" s="1" t="s">
        <v>35</v>
      </c>
      <c r="M50" s="21" t="s">
        <v>25</v>
      </c>
    </row>
    <row r="51" spans="4:13" ht="14.25" thickBot="1" thickTop="1">
      <c r="D51" s="1" t="s">
        <v>37</v>
      </c>
      <c r="M51" s="21" t="s">
        <v>25</v>
      </c>
    </row>
    <row r="52" spans="4:13" ht="14.25" thickBot="1" thickTop="1">
      <c r="D52" s="1" t="s">
        <v>38</v>
      </c>
      <c r="M52" s="44" t="s">
        <v>25</v>
      </c>
    </row>
    <row r="53" spans="1:17" ht="13.5" thickTop="1">
      <c r="A53" s="1" t="s">
        <v>23</v>
      </c>
      <c r="B53" s="39" t="s">
        <v>91</v>
      </c>
      <c r="M53" s="69" t="s">
        <v>71</v>
      </c>
      <c r="N53" s="70"/>
      <c r="O53" s="71" t="s">
        <v>83</v>
      </c>
      <c r="P53" s="71"/>
      <c r="Q53" s="71"/>
    </row>
    <row r="54" spans="15:17" ht="12.75">
      <c r="O54" s="71"/>
      <c r="P54" s="71"/>
      <c r="Q54" s="71"/>
    </row>
    <row r="55" spans="2:17" ht="12.75">
      <c r="B55" s="9" t="s">
        <v>39</v>
      </c>
      <c r="O55" s="71"/>
      <c r="P55" s="71"/>
      <c r="Q55" s="71"/>
    </row>
    <row r="56" spans="1:11" ht="13.5" thickBot="1">
      <c r="A56" s="1" t="s">
        <v>23</v>
      </c>
      <c r="B56" s="1" t="s">
        <v>40</v>
      </c>
      <c r="I56" s="39" t="s">
        <v>96</v>
      </c>
      <c r="J56" s="39" t="s">
        <v>97</v>
      </c>
      <c r="K56" s="39" t="s">
        <v>98</v>
      </c>
    </row>
    <row r="57" spans="7:11" ht="14.25" thickBot="1" thickTop="1">
      <c r="G57" s="1" t="s">
        <v>41</v>
      </c>
      <c r="I57" s="21" t="s">
        <v>42</v>
      </c>
      <c r="J57" s="21" t="s">
        <v>42</v>
      </c>
      <c r="K57" s="21" t="s">
        <v>43</v>
      </c>
    </row>
    <row r="58" spans="7:11" ht="14.25" thickBot="1" thickTop="1">
      <c r="G58" s="1" t="s">
        <v>44</v>
      </c>
      <c r="I58" s="21" t="s">
        <v>42</v>
      </c>
      <c r="J58" s="21" t="s">
        <v>42</v>
      </c>
      <c r="K58" s="21" t="s">
        <v>43</v>
      </c>
    </row>
    <row r="59" spans="7:11" ht="14.25" thickBot="1" thickTop="1">
      <c r="G59" s="1" t="s">
        <v>45</v>
      </c>
      <c r="I59" s="21" t="s">
        <v>42</v>
      </c>
      <c r="J59" s="21" t="s">
        <v>42</v>
      </c>
      <c r="K59" s="21" t="s">
        <v>43</v>
      </c>
    </row>
    <row r="60" spans="7:11" ht="14.25" thickBot="1" thickTop="1">
      <c r="G60" s="1" t="s">
        <v>46</v>
      </c>
      <c r="I60" s="21" t="s">
        <v>42</v>
      </c>
      <c r="J60" s="21" t="s">
        <v>42</v>
      </c>
      <c r="K60" s="21" t="s">
        <v>43</v>
      </c>
    </row>
    <row r="61" spans="7:11" ht="14.25" thickBot="1" thickTop="1">
      <c r="G61" s="1" t="s">
        <v>47</v>
      </c>
      <c r="I61" s="21" t="s">
        <v>42</v>
      </c>
      <c r="J61" s="21" t="s">
        <v>42</v>
      </c>
      <c r="K61" s="21" t="s">
        <v>43</v>
      </c>
    </row>
    <row r="62" spans="7:11" ht="14.25" thickBot="1" thickTop="1">
      <c r="G62" s="1" t="s">
        <v>48</v>
      </c>
      <c r="I62" s="21" t="s">
        <v>43</v>
      </c>
      <c r="J62" s="21" t="s">
        <v>43</v>
      </c>
      <c r="K62" s="21" t="s">
        <v>43</v>
      </c>
    </row>
    <row r="63" ht="14.25" thickBot="1" thickTop="1">
      <c r="B63" s="20" t="s">
        <v>85</v>
      </c>
    </row>
    <row r="64" spans="1:22" ht="14.25" thickBot="1" thickTop="1">
      <c r="A64" s="1" t="s">
        <v>23</v>
      </c>
      <c r="B64" s="39" t="s">
        <v>86</v>
      </c>
      <c r="M64" s="60" t="s">
        <v>49</v>
      </c>
      <c r="N64" s="61"/>
      <c r="O64" s="61"/>
      <c r="P64" s="62"/>
      <c r="Q64" s="64" t="s">
        <v>50</v>
      </c>
      <c r="R64" s="65"/>
      <c r="S64" s="65"/>
      <c r="T64" s="65"/>
      <c r="U64" s="65"/>
      <c r="V64" s="65"/>
    </row>
    <row r="65" spans="1:22" ht="14.25" thickBot="1" thickTop="1">
      <c r="A65" s="1" t="s">
        <v>23</v>
      </c>
      <c r="B65" s="1" t="s">
        <v>51</v>
      </c>
      <c r="M65" s="23" t="s">
        <v>36</v>
      </c>
      <c r="Q65" s="65"/>
      <c r="R65" s="65"/>
      <c r="S65" s="65"/>
      <c r="T65" s="65"/>
      <c r="U65" s="65"/>
      <c r="V65" s="65"/>
    </row>
    <row r="66" spans="17:22" ht="13.5" thickTop="1">
      <c r="Q66" s="24"/>
      <c r="R66" s="24"/>
      <c r="S66" s="24"/>
      <c r="T66" s="24"/>
      <c r="U66" s="24"/>
      <c r="V66" s="24"/>
    </row>
    <row r="67" spans="1:22" ht="13.5" thickBot="1">
      <c r="A67" s="40" t="s">
        <v>23</v>
      </c>
      <c r="B67" s="39" t="s">
        <v>72</v>
      </c>
      <c r="M67" s="23" t="s">
        <v>36</v>
      </c>
      <c r="Q67" s="24"/>
      <c r="R67" s="24"/>
      <c r="S67" s="24"/>
      <c r="T67" s="24"/>
      <c r="U67" s="24"/>
      <c r="V67" s="24"/>
    </row>
    <row r="68" spans="4:22" ht="13.5" thickTop="1">
      <c r="D68" s="22" t="s">
        <v>73</v>
      </c>
      <c r="Q68" s="24"/>
      <c r="R68" s="24"/>
      <c r="S68" s="24"/>
      <c r="T68" s="24"/>
      <c r="U68" s="24"/>
      <c r="V68" s="24"/>
    </row>
    <row r="69" spans="2:22" ht="12.75">
      <c r="B69" s="9" t="s">
        <v>52</v>
      </c>
      <c r="Q69" s="24"/>
      <c r="R69" s="24"/>
      <c r="S69" s="24"/>
      <c r="T69" s="24"/>
      <c r="U69" s="24"/>
      <c r="V69" s="24"/>
    </row>
    <row r="70" spans="1:22" ht="13.5" thickBot="1">
      <c r="A70" s="1" t="s">
        <v>23</v>
      </c>
      <c r="B70" s="1" t="s">
        <v>53</v>
      </c>
      <c r="M70" s="23" t="s">
        <v>25</v>
      </c>
      <c r="Q70" s="24"/>
      <c r="R70" s="24"/>
      <c r="S70" s="24"/>
      <c r="T70" s="24"/>
      <c r="U70" s="24"/>
      <c r="V70" s="24"/>
    </row>
    <row r="71" spans="4:22" ht="13.5" thickTop="1">
      <c r="D71" s="22" t="s">
        <v>73</v>
      </c>
      <c r="Q71" s="24"/>
      <c r="R71" s="24"/>
      <c r="S71" s="24"/>
      <c r="T71" s="24"/>
      <c r="U71" s="24"/>
      <c r="V71" s="24"/>
    </row>
    <row r="72" ht="13.5" thickBot="1">
      <c r="B72" s="9" t="s">
        <v>54</v>
      </c>
    </row>
    <row r="73" spans="1:13" ht="14.25" thickBot="1" thickTop="1">
      <c r="A73" s="1" t="s">
        <v>23</v>
      </c>
      <c r="B73" s="39" t="s">
        <v>102</v>
      </c>
      <c r="M73" s="21" t="s">
        <v>25</v>
      </c>
    </row>
    <row r="74" spans="1:2" ht="14.25" thickBot="1" thickTop="1">
      <c r="A74" s="1" t="s">
        <v>23</v>
      </c>
      <c r="B74" s="39" t="s">
        <v>103</v>
      </c>
    </row>
    <row r="75" spans="2:13" ht="14.25" thickBot="1" thickTop="1">
      <c r="B75" s="39"/>
      <c r="M75" s="21" t="s">
        <v>25</v>
      </c>
    </row>
    <row r="76" ht="13.5" thickTop="1"/>
    <row r="77" spans="2:22" s="26" customFormat="1" ht="12.75">
      <c r="B77" s="27" t="s">
        <v>100</v>
      </c>
      <c r="L77" s="28"/>
      <c r="V77" s="28"/>
    </row>
    <row r="78" s="29" customFormat="1" ht="12.75">
      <c r="A78" s="29" t="s">
        <v>60</v>
      </c>
    </row>
    <row r="79" s="29" customFormat="1" ht="6" customHeight="1"/>
    <row r="80" spans="1:12" s="29" customFormat="1" ht="12.75">
      <c r="A80" s="30" t="s">
        <v>23</v>
      </c>
      <c r="B80" s="31" t="s">
        <v>61</v>
      </c>
      <c r="L80" s="48"/>
    </row>
    <row r="81" spans="1:2" s="29" customFormat="1" ht="12.75">
      <c r="A81" s="30" t="s">
        <v>23</v>
      </c>
      <c r="B81" s="31" t="s">
        <v>62</v>
      </c>
    </row>
    <row r="82" spans="1:2" s="29" customFormat="1" ht="6" customHeight="1">
      <c r="A82" s="30"/>
      <c r="B82" s="31"/>
    </row>
    <row r="83" s="29" customFormat="1" ht="12.75"/>
    <row r="84" s="29" customFormat="1" ht="12.75">
      <c r="A84" s="32" t="s">
        <v>87</v>
      </c>
    </row>
    <row r="85" s="29" customFormat="1" ht="12.75">
      <c r="A85" s="32" t="s">
        <v>63</v>
      </c>
    </row>
    <row r="86" s="29" customFormat="1" ht="12.75">
      <c r="A86" s="32" t="s">
        <v>64</v>
      </c>
    </row>
    <row r="87" s="29" customFormat="1" ht="12.75">
      <c r="A87" s="32"/>
    </row>
    <row r="88" s="29" customFormat="1" ht="12.75">
      <c r="A88" s="29" t="s">
        <v>55</v>
      </c>
    </row>
    <row r="89" s="29" customFormat="1" ht="12.75">
      <c r="A89" s="29" t="s">
        <v>56</v>
      </c>
    </row>
    <row r="90" spans="8:12" s="29" customFormat="1" ht="25.5">
      <c r="H90" s="33" t="s">
        <v>104</v>
      </c>
      <c r="J90" s="33" t="s">
        <v>65</v>
      </c>
      <c r="L90" s="29" t="s">
        <v>88</v>
      </c>
    </row>
    <row r="91" s="29" customFormat="1" ht="12.75">
      <c r="H91" s="33"/>
    </row>
    <row r="92" spans="2:12" s="29" customFormat="1" ht="12.75">
      <c r="B92" s="34"/>
      <c r="C92" s="34"/>
      <c r="D92" s="34"/>
      <c r="E92" s="34"/>
      <c r="F92" s="34"/>
      <c r="G92" s="34"/>
      <c r="H92" s="38"/>
      <c r="I92" s="34"/>
      <c r="J92" s="35"/>
      <c r="K92" s="34"/>
      <c r="L92" s="34"/>
    </row>
    <row r="93" spans="2:12" s="29" customFormat="1" ht="12.75">
      <c r="B93" s="34" t="s">
        <v>66</v>
      </c>
      <c r="C93" s="34"/>
      <c r="D93" s="34"/>
      <c r="E93" s="34"/>
      <c r="F93" s="34"/>
      <c r="G93" s="34"/>
      <c r="H93" s="38">
        <v>127.41</v>
      </c>
      <c r="I93" s="34"/>
      <c r="J93" s="35">
        <v>1</v>
      </c>
      <c r="K93" s="34"/>
      <c r="L93" s="38">
        <f aca="true" t="shared" si="0" ref="L93:L98">+J93*H93</f>
        <v>127.41</v>
      </c>
    </row>
    <row r="94" spans="2:12" s="29" customFormat="1" ht="12.75">
      <c r="B94" s="34" t="s">
        <v>67</v>
      </c>
      <c r="C94" s="34"/>
      <c r="D94" s="34"/>
      <c r="E94" s="34"/>
      <c r="F94" s="34"/>
      <c r="G94" s="34"/>
      <c r="H94" s="38">
        <v>266.41</v>
      </c>
      <c r="I94" s="34"/>
      <c r="J94" s="35">
        <v>1</v>
      </c>
      <c r="K94" s="34"/>
      <c r="L94" s="38">
        <f t="shared" si="0"/>
        <v>266.41</v>
      </c>
    </row>
    <row r="95" spans="2:12" s="29" customFormat="1" ht="12.75">
      <c r="B95" s="34" t="s">
        <v>69</v>
      </c>
      <c r="C95" s="34"/>
      <c r="D95" s="34"/>
      <c r="E95" s="34"/>
      <c r="F95" s="34"/>
      <c r="G95" s="34"/>
      <c r="H95" s="38">
        <v>510.81</v>
      </c>
      <c r="I95" s="34"/>
      <c r="J95" s="35">
        <v>1</v>
      </c>
      <c r="K95" s="34"/>
      <c r="L95" s="38">
        <f t="shared" si="0"/>
        <v>510.81</v>
      </c>
    </row>
    <row r="96" spans="2:12" s="29" customFormat="1" ht="12.75">
      <c r="B96" s="34" t="s">
        <v>70</v>
      </c>
      <c r="C96" s="34"/>
      <c r="D96" s="34"/>
      <c r="E96" s="34"/>
      <c r="F96" s="34"/>
      <c r="G96" s="34"/>
      <c r="H96" s="38">
        <v>970.58</v>
      </c>
      <c r="I96" s="34"/>
      <c r="J96" s="35">
        <v>1</v>
      </c>
      <c r="K96" s="34"/>
      <c r="L96" s="38">
        <f t="shared" si="0"/>
        <v>970.58</v>
      </c>
    </row>
    <row r="97" spans="2:12" s="29" customFormat="1" ht="12.75">
      <c r="B97" s="34" t="s">
        <v>99</v>
      </c>
      <c r="C97" s="34"/>
      <c r="D97" s="34"/>
      <c r="E97" s="34"/>
      <c r="F97" s="34"/>
      <c r="G97" s="34"/>
      <c r="H97" s="38">
        <v>1704.05</v>
      </c>
      <c r="I97" s="34"/>
      <c r="J97" s="35">
        <v>0.85</v>
      </c>
      <c r="K97" s="34"/>
      <c r="L97" s="38">
        <f t="shared" si="0"/>
        <v>1448.4424999999999</v>
      </c>
    </row>
    <row r="98" spans="2:12" s="29" customFormat="1" ht="12.75">
      <c r="B98" s="34" t="s">
        <v>105</v>
      </c>
      <c r="C98" s="34"/>
      <c r="D98" s="34"/>
      <c r="E98" s="34"/>
      <c r="F98" s="34"/>
      <c r="G98" s="34"/>
      <c r="H98" s="38">
        <v>2492.71</v>
      </c>
      <c r="I98" s="34"/>
      <c r="J98" s="35">
        <v>0.85</v>
      </c>
      <c r="K98" s="34"/>
      <c r="L98" s="38">
        <f t="shared" si="0"/>
        <v>2118.8035</v>
      </c>
    </row>
    <row r="99" spans="2:12" s="29" customFormat="1" ht="12.75">
      <c r="B99" s="34"/>
      <c r="C99" s="34"/>
      <c r="D99" s="34"/>
      <c r="E99" s="34"/>
      <c r="F99" s="34"/>
      <c r="G99" s="34"/>
      <c r="H99" s="38"/>
      <c r="I99" s="34"/>
      <c r="J99" s="35"/>
      <c r="K99" s="34"/>
      <c r="L99" s="34"/>
    </row>
    <row r="100" spans="2:12" s="29" customFormat="1" ht="12.75">
      <c r="B100" s="34" t="s">
        <v>57</v>
      </c>
      <c r="C100" s="34"/>
      <c r="D100" s="34"/>
      <c r="E100" s="34"/>
      <c r="F100" s="34"/>
      <c r="G100" s="34"/>
      <c r="H100" s="38">
        <v>1044.77</v>
      </c>
      <c r="I100" s="34"/>
      <c r="J100" s="35">
        <v>0.85</v>
      </c>
      <c r="K100" s="34"/>
      <c r="L100" s="38">
        <f>+J100*H100</f>
        <v>888.0545</v>
      </c>
    </row>
    <row r="101" spans="2:15" s="29" customFormat="1" ht="12.75">
      <c r="B101" s="34" t="s">
        <v>58</v>
      </c>
      <c r="C101" s="34"/>
      <c r="D101" s="34"/>
      <c r="E101" s="34"/>
      <c r="F101" s="34"/>
      <c r="G101" s="34"/>
      <c r="H101" s="38">
        <v>2139.99</v>
      </c>
      <c r="I101" s="34"/>
      <c r="J101" s="35">
        <v>0.85</v>
      </c>
      <c r="K101" s="34"/>
      <c r="L101" s="38">
        <f>+J101*H101</f>
        <v>1818.9914999999999</v>
      </c>
      <c r="M101" s="36"/>
      <c r="N101" s="36"/>
      <c r="O101" s="36"/>
    </row>
    <row r="102" spans="2:15" s="29" customFormat="1" ht="12.75">
      <c r="B102" s="34" t="s">
        <v>59</v>
      </c>
      <c r="C102" s="34"/>
      <c r="D102" s="34"/>
      <c r="E102" s="34"/>
      <c r="F102" s="34"/>
      <c r="G102" s="34"/>
      <c r="H102" s="38">
        <v>3879.65</v>
      </c>
      <c r="I102" s="34"/>
      <c r="J102" s="35">
        <v>0.85</v>
      </c>
      <c r="K102" s="34"/>
      <c r="L102" s="38">
        <f>+J102*H102</f>
        <v>3297.7025</v>
      </c>
      <c r="M102" s="36"/>
      <c r="N102" s="36"/>
      <c r="O102" s="36"/>
    </row>
    <row r="103" spans="2:12" s="29" customFormat="1" ht="12.75">
      <c r="B103" s="34" t="s">
        <v>68</v>
      </c>
      <c r="C103" s="34"/>
      <c r="D103" s="34"/>
      <c r="E103" s="34"/>
      <c r="F103" s="34"/>
      <c r="G103" s="34"/>
      <c r="H103" s="38">
        <v>6553.07</v>
      </c>
      <c r="I103" s="34"/>
      <c r="J103" s="35">
        <v>0.72</v>
      </c>
      <c r="K103" s="34"/>
      <c r="L103" s="38">
        <f>+J103*H103</f>
        <v>4718.2104</v>
      </c>
    </row>
    <row r="104" spans="2:9" s="29" customFormat="1" ht="13.5" thickBot="1">
      <c r="B104" s="34"/>
      <c r="C104" s="34"/>
      <c r="D104" s="34"/>
      <c r="E104" s="34"/>
      <c r="F104" s="34"/>
      <c r="G104" s="34"/>
      <c r="H104" s="34"/>
      <c r="I104" s="34"/>
    </row>
    <row r="105" spans="1:13" s="29" customFormat="1" ht="14.25" thickBot="1" thickTop="1">
      <c r="A105" s="29" t="s">
        <v>23</v>
      </c>
      <c r="B105" s="34" t="s">
        <v>89</v>
      </c>
      <c r="C105" s="34"/>
      <c r="D105" s="34"/>
      <c r="E105" s="34"/>
      <c r="F105" s="34"/>
      <c r="G105" s="34"/>
      <c r="H105" s="34"/>
      <c r="I105" s="34"/>
      <c r="M105" s="37" t="s">
        <v>25</v>
      </c>
    </row>
    <row r="106" spans="2:14" s="29" customFormat="1" ht="13.5" thickTop="1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</row>
    <row r="107" spans="12:22" s="26" customFormat="1" ht="12.75">
      <c r="L107" s="28"/>
      <c r="V107" s="28"/>
    </row>
    <row r="108" spans="12:22" s="26" customFormat="1" ht="12.75">
      <c r="L108" s="28"/>
      <c r="V108" s="28"/>
    </row>
    <row r="109" spans="12:22" s="26" customFormat="1" ht="12.75">
      <c r="L109" s="28"/>
      <c r="V109" s="28"/>
    </row>
    <row r="110" spans="12:22" s="26" customFormat="1" ht="12.75">
      <c r="L110" s="28"/>
      <c r="V110" s="28"/>
    </row>
    <row r="111" spans="12:22" s="26" customFormat="1" ht="12.75">
      <c r="L111" s="28"/>
      <c r="V111" s="28"/>
    </row>
    <row r="112" spans="12:22" s="26" customFormat="1" ht="12.75">
      <c r="L112" s="28"/>
      <c r="V112" s="28"/>
    </row>
    <row r="113" spans="12:22" s="26" customFormat="1" ht="12.75">
      <c r="L113" s="28"/>
      <c r="V113" s="28"/>
    </row>
    <row r="114" spans="12:22" s="26" customFormat="1" ht="12.75">
      <c r="L114" s="28"/>
      <c r="V114" s="28"/>
    </row>
    <row r="115" spans="12:22" s="26" customFormat="1" ht="12.75">
      <c r="L115" s="28"/>
      <c r="V115" s="28"/>
    </row>
    <row r="116" spans="12:22" s="26" customFormat="1" ht="12.75">
      <c r="L116" s="28"/>
      <c r="V116" s="28"/>
    </row>
    <row r="117" spans="12:22" s="26" customFormat="1" ht="12.75">
      <c r="L117" s="28"/>
      <c r="V117" s="28"/>
    </row>
    <row r="118" spans="12:22" s="26" customFormat="1" ht="12.75">
      <c r="L118" s="28"/>
      <c r="V118" s="28"/>
    </row>
    <row r="119" spans="12:22" s="26" customFormat="1" ht="12.75">
      <c r="L119" s="28"/>
      <c r="V119" s="28"/>
    </row>
    <row r="120" spans="12:22" s="26" customFormat="1" ht="12.75">
      <c r="L120" s="28"/>
      <c r="V120" s="28"/>
    </row>
    <row r="121" spans="12:22" s="26" customFormat="1" ht="12.75">
      <c r="L121" s="28"/>
      <c r="V121" s="28"/>
    </row>
    <row r="122" spans="12:22" s="26" customFormat="1" ht="12.75">
      <c r="L122" s="28"/>
      <c r="V122" s="28"/>
    </row>
    <row r="123" spans="12:22" s="26" customFormat="1" ht="12.75">
      <c r="L123" s="28"/>
      <c r="V123" s="28"/>
    </row>
    <row r="124" spans="12:22" s="26" customFormat="1" ht="12.75">
      <c r="L124" s="28"/>
      <c r="V124" s="28"/>
    </row>
    <row r="125" spans="12:22" s="26" customFormat="1" ht="12.75">
      <c r="L125" s="28"/>
      <c r="V125" s="28"/>
    </row>
    <row r="126" spans="12:22" s="26" customFormat="1" ht="12.75">
      <c r="L126" s="28"/>
      <c r="V126" s="28"/>
    </row>
    <row r="127" spans="12:22" s="26" customFormat="1" ht="12.75">
      <c r="L127" s="28"/>
      <c r="V127" s="28"/>
    </row>
    <row r="128" spans="12:22" s="26" customFormat="1" ht="12.75">
      <c r="L128" s="28"/>
      <c r="V128" s="28"/>
    </row>
    <row r="129" spans="12:22" s="26" customFormat="1" ht="12.75">
      <c r="L129" s="28"/>
      <c r="V129" s="28"/>
    </row>
    <row r="130" spans="12:22" s="26" customFormat="1" ht="12.75">
      <c r="L130" s="28"/>
      <c r="V130" s="28"/>
    </row>
    <row r="131" spans="12:22" s="26" customFormat="1" ht="12.75">
      <c r="L131" s="28"/>
      <c r="V131" s="28"/>
    </row>
    <row r="132" spans="12:22" s="26" customFormat="1" ht="12.75">
      <c r="L132" s="28"/>
      <c r="V132" s="28"/>
    </row>
    <row r="133" spans="12:22" s="26" customFormat="1" ht="12.75">
      <c r="L133" s="28"/>
      <c r="V133" s="28"/>
    </row>
    <row r="134" spans="12:22" s="26" customFormat="1" ht="12.75">
      <c r="L134" s="28"/>
      <c r="V134" s="28"/>
    </row>
    <row r="135" spans="12:22" s="26" customFormat="1" ht="12.75">
      <c r="L135" s="28"/>
      <c r="V135" s="28"/>
    </row>
    <row r="136" spans="12:22" s="26" customFormat="1" ht="12.75">
      <c r="L136" s="28"/>
      <c r="V136" s="28"/>
    </row>
    <row r="137" spans="12:22" s="26" customFormat="1" ht="12.75">
      <c r="L137" s="28"/>
      <c r="V137" s="28"/>
    </row>
    <row r="138" spans="12:22" s="26" customFormat="1" ht="12.75">
      <c r="L138" s="28"/>
      <c r="V138" s="28"/>
    </row>
    <row r="139" spans="12:22" s="26" customFormat="1" ht="12.75">
      <c r="L139" s="28"/>
      <c r="V139" s="28"/>
    </row>
    <row r="140" spans="12:22" s="26" customFormat="1" ht="12.75">
      <c r="L140" s="28"/>
      <c r="V140" s="28"/>
    </row>
    <row r="141" spans="12:22" s="26" customFormat="1" ht="12.75">
      <c r="L141" s="28"/>
      <c r="V141" s="28"/>
    </row>
    <row r="142" spans="12:22" s="26" customFormat="1" ht="12.75">
      <c r="L142" s="28"/>
      <c r="V142" s="28"/>
    </row>
    <row r="143" spans="12:22" s="26" customFormat="1" ht="12.75">
      <c r="L143" s="28"/>
      <c r="V143" s="28"/>
    </row>
    <row r="144" spans="12:22" s="26" customFormat="1" ht="12.75">
      <c r="L144" s="28"/>
      <c r="V144" s="28"/>
    </row>
    <row r="145" spans="12:22" s="26" customFormat="1" ht="12.75">
      <c r="L145" s="28"/>
      <c r="V145" s="28"/>
    </row>
    <row r="146" spans="12:22" s="26" customFormat="1" ht="12.75">
      <c r="L146" s="28"/>
      <c r="V146" s="28"/>
    </row>
    <row r="147" spans="12:22" s="26" customFormat="1" ht="12.75">
      <c r="L147" s="28"/>
      <c r="V147" s="28"/>
    </row>
    <row r="148" spans="12:22" s="26" customFormat="1" ht="12.75">
      <c r="L148" s="28"/>
      <c r="V148" s="28"/>
    </row>
    <row r="149" spans="12:22" s="26" customFormat="1" ht="12.75">
      <c r="L149" s="28"/>
      <c r="V149" s="28"/>
    </row>
    <row r="150" spans="12:22" s="26" customFormat="1" ht="12.75">
      <c r="L150" s="28"/>
      <c r="V150" s="28"/>
    </row>
    <row r="151" spans="12:22" s="26" customFormat="1" ht="12.75">
      <c r="L151" s="28"/>
      <c r="V151" s="28"/>
    </row>
    <row r="152" spans="12:22" s="26" customFormat="1" ht="12.75">
      <c r="L152" s="28"/>
      <c r="V152" s="28"/>
    </row>
    <row r="153" spans="12:22" s="26" customFormat="1" ht="12.75">
      <c r="L153" s="28"/>
      <c r="V153" s="28"/>
    </row>
    <row r="154" spans="12:22" s="26" customFormat="1" ht="12.75">
      <c r="L154" s="28"/>
      <c r="V154" s="28"/>
    </row>
    <row r="155" spans="12:22" s="26" customFormat="1" ht="12.75">
      <c r="L155" s="28"/>
      <c r="V155" s="28"/>
    </row>
    <row r="156" spans="12:22" s="26" customFormat="1" ht="12.75">
      <c r="L156" s="28"/>
      <c r="V156" s="28"/>
    </row>
    <row r="157" spans="12:22" s="26" customFormat="1" ht="12.75">
      <c r="L157" s="28"/>
      <c r="V157" s="28"/>
    </row>
    <row r="158" spans="12:22" s="26" customFormat="1" ht="12.75">
      <c r="L158" s="28"/>
      <c r="V158" s="28"/>
    </row>
    <row r="159" spans="12:22" s="26" customFormat="1" ht="12.75">
      <c r="L159" s="28"/>
      <c r="V159" s="28"/>
    </row>
    <row r="160" spans="12:22" s="26" customFormat="1" ht="12.75">
      <c r="L160" s="28"/>
      <c r="V160" s="28"/>
    </row>
    <row r="161" spans="12:22" s="26" customFormat="1" ht="12.75">
      <c r="L161" s="28"/>
      <c r="V161" s="28"/>
    </row>
    <row r="162" spans="12:22" s="26" customFormat="1" ht="12.75">
      <c r="L162" s="28"/>
      <c r="V162" s="28"/>
    </row>
    <row r="163" spans="12:22" s="26" customFormat="1" ht="12.75">
      <c r="L163" s="28"/>
      <c r="V163" s="28"/>
    </row>
    <row r="164" spans="12:22" s="26" customFormat="1" ht="12.75">
      <c r="L164" s="28"/>
      <c r="V164" s="28"/>
    </row>
    <row r="165" spans="12:22" s="26" customFormat="1" ht="12.75">
      <c r="L165" s="28"/>
      <c r="V165" s="28"/>
    </row>
    <row r="166" spans="12:22" s="26" customFormat="1" ht="12.75">
      <c r="L166" s="28"/>
      <c r="V166" s="28"/>
    </row>
    <row r="167" spans="12:22" s="26" customFormat="1" ht="12.75">
      <c r="L167" s="28"/>
      <c r="V167" s="28"/>
    </row>
    <row r="168" spans="12:22" s="26" customFormat="1" ht="12.75">
      <c r="L168" s="28"/>
      <c r="V168" s="28"/>
    </row>
    <row r="169" spans="12:22" s="26" customFormat="1" ht="12.75">
      <c r="L169" s="28"/>
      <c r="V169" s="28"/>
    </row>
    <row r="170" spans="12:22" s="26" customFormat="1" ht="12.75">
      <c r="L170" s="28"/>
      <c r="V170" s="28"/>
    </row>
    <row r="171" spans="12:22" s="26" customFormat="1" ht="12.75">
      <c r="L171" s="28"/>
      <c r="V171" s="28"/>
    </row>
    <row r="172" spans="12:22" s="26" customFormat="1" ht="12.75">
      <c r="L172" s="28"/>
      <c r="V172" s="28"/>
    </row>
    <row r="173" spans="12:22" s="26" customFormat="1" ht="12.75">
      <c r="L173" s="28"/>
      <c r="V173" s="28"/>
    </row>
    <row r="174" spans="12:22" s="26" customFormat="1" ht="12.75">
      <c r="L174" s="28"/>
      <c r="V174" s="28"/>
    </row>
    <row r="175" spans="12:22" s="26" customFormat="1" ht="12.75">
      <c r="L175" s="28"/>
      <c r="V175" s="28"/>
    </row>
    <row r="176" spans="12:22" s="26" customFormat="1" ht="12.75">
      <c r="L176" s="28"/>
      <c r="V176" s="28"/>
    </row>
    <row r="177" spans="12:22" s="26" customFormat="1" ht="12.75">
      <c r="L177" s="28"/>
      <c r="V177" s="28"/>
    </row>
    <row r="178" spans="12:22" s="26" customFormat="1" ht="12.75">
      <c r="L178" s="28"/>
      <c r="V178" s="28"/>
    </row>
    <row r="179" spans="12:22" s="26" customFormat="1" ht="12.75">
      <c r="L179" s="28"/>
      <c r="V179" s="28"/>
    </row>
    <row r="180" spans="12:22" s="26" customFormat="1" ht="12.75">
      <c r="L180" s="28"/>
      <c r="V180" s="28"/>
    </row>
    <row r="181" spans="12:22" s="26" customFormat="1" ht="12.75">
      <c r="L181" s="28"/>
      <c r="V181" s="28"/>
    </row>
    <row r="182" spans="12:22" s="26" customFormat="1" ht="12.75">
      <c r="L182" s="28"/>
      <c r="V182" s="28"/>
    </row>
    <row r="183" spans="12:22" s="26" customFormat="1" ht="12.75">
      <c r="L183" s="28"/>
      <c r="V183" s="28"/>
    </row>
    <row r="184" spans="12:22" s="26" customFormat="1" ht="12.75">
      <c r="L184" s="28"/>
      <c r="V184" s="28"/>
    </row>
    <row r="185" spans="12:22" s="26" customFormat="1" ht="12.75">
      <c r="L185" s="28"/>
      <c r="V185" s="28"/>
    </row>
    <row r="186" spans="12:22" s="26" customFormat="1" ht="12.75">
      <c r="L186" s="28"/>
      <c r="V186" s="28"/>
    </row>
    <row r="187" spans="12:22" s="26" customFormat="1" ht="12.75">
      <c r="L187" s="28"/>
      <c r="V187" s="28"/>
    </row>
    <row r="188" spans="12:22" s="26" customFormat="1" ht="12.75">
      <c r="L188" s="28"/>
      <c r="V188" s="28"/>
    </row>
    <row r="189" spans="12:22" s="26" customFormat="1" ht="12.75">
      <c r="L189" s="28"/>
      <c r="V189" s="28"/>
    </row>
    <row r="190" spans="12:22" s="26" customFormat="1" ht="12.75">
      <c r="L190" s="28"/>
      <c r="V190" s="28"/>
    </row>
    <row r="191" spans="12:22" s="26" customFormat="1" ht="12.75">
      <c r="L191" s="28"/>
      <c r="V191" s="28"/>
    </row>
    <row r="192" spans="12:22" s="26" customFormat="1" ht="12.75">
      <c r="L192" s="28"/>
      <c r="V192" s="28"/>
    </row>
    <row r="193" spans="12:22" s="26" customFormat="1" ht="12.75">
      <c r="L193" s="28"/>
      <c r="V193" s="28"/>
    </row>
    <row r="194" spans="12:22" s="26" customFormat="1" ht="12.75">
      <c r="L194" s="28"/>
      <c r="V194" s="28"/>
    </row>
    <row r="195" spans="12:22" s="26" customFormat="1" ht="12.75">
      <c r="L195" s="28"/>
      <c r="V195" s="28"/>
    </row>
    <row r="196" spans="12:22" s="26" customFormat="1" ht="12.75">
      <c r="L196" s="28"/>
      <c r="V196" s="28"/>
    </row>
    <row r="197" spans="12:22" s="26" customFormat="1" ht="12.75">
      <c r="L197" s="28"/>
      <c r="V197" s="28"/>
    </row>
    <row r="198" spans="12:22" s="26" customFormat="1" ht="12.75">
      <c r="L198" s="28"/>
      <c r="V198" s="28"/>
    </row>
    <row r="199" spans="12:22" s="26" customFormat="1" ht="12.75">
      <c r="L199" s="28"/>
      <c r="V199" s="28"/>
    </row>
    <row r="200" spans="12:22" s="26" customFormat="1" ht="12.75">
      <c r="L200" s="28"/>
      <c r="V200" s="28"/>
    </row>
    <row r="201" spans="12:22" s="26" customFormat="1" ht="12.75">
      <c r="L201" s="28"/>
      <c r="V201" s="28"/>
    </row>
    <row r="202" spans="12:22" s="26" customFormat="1" ht="12.75">
      <c r="L202" s="28"/>
      <c r="V202" s="28"/>
    </row>
    <row r="203" spans="12:22" s="26" customFormat="1" ht="12.75">
      <c r="L203" s="28"/>
      <c r="V203" s="28"/>
    </row>
    <row r="204" spans="12:22" s="26" customFormat="1" ht="12.75">
      <c r="L204" s="28"/>
      <c r="V204" s="28"/>
    </row>
    <row r="205" spans="12:22" s="26" customFormat="1" ht="12.75">
      <c r="L205" s="28"/>
      <c r="V205" s="28"/>
    </row>
    <row r="206" spans="12:22" s="26" customFormat="1" ht="12.75">
      <c r="L206" s="28"/>
      <c r="V206" s="28"/>
    </row>
    <row r="207" spans="12:22" s="26" customFormat="1" ht="12.75">
      <c r="L207" s="28"/>
      <c r="V207" s="28"/>
    </row>
    <row r="208" spans="12:22" s="26" customFormat="1" ht="12.75">
      <c r="L208" s="28"/>
      <c r="V208" s="28"/>
    </row>
    <row r="209" spans="12:22" s="26" customFormat="1" ht="12.75">
      <c r="L209" s="28"/>
      <c r="V209" s="28"/>
    </row>
    <row r="210" spans="12:22" s="26" customFormat="1" ht="12.75">
      <c r="L210" s="28"/>
      <c r="V210" s="28"/>
    </row>
    <row r="211" spans="12:22" s="26" customFormat="1" ht="12.75">
      <c r="L211" s="28"/>
      <c r="V211" s="28"/>
    </row>
    <row r="212" spans="12:22" s="26" customFormat="1" ht="12.75">
      <c r="L212" s="28"/>
      <c r="V212" s="28"/>
    </row>
    <row r="213" spans="12:22" s="26" customFormat="1" ht="12.75">
      <c r="L213" s="28"/>
      <c r="V213" s="28"/>
    </row>
    <row r="214" spans="12:22" s="26" customFormat="1" ht="12.75">
      <c r="L214" s="28"/>
      <c r="V214" s="28"/>
    </row>
    <row r="215" spans="12:22" s="26" customFormat="1" ht="12.75">
      <c r="L215" s="28"/>
      <c r="V215" s="28"/>
    </row>
    <row r="216" spans="12:22" s="26" customFormat="1" ht="12.75">
      <c r="L216" s="28"/>
      <c r="V216" s="28"/>
    </row>
    <row r="217" spans="12:22" s="26" customFormat="1" ht="12.75">
      <c r="L217" s="28"/>
      <c r="V217" s="28"/>
    </row>
    <row r="218" spans="12:22" s="26" customFormat="1" ht="12.75">
      <c r="L218" s="28"/>
      <c r="V218" s="28"/>
    </row>
    <row r="219" spans="12:22" s="26" customFormat="1" ht="12.75">
      <c r="L219" s="28"/>
      <c r="V219" s="28"/>
    </row>
    <row r="220" spans="12:22" s="26" customFormat="1" ht="12.75">
      <c r="L220" s="28"/>
      <c r="V220" s="28"/>
    </row>
    <row r="221" spans="12:22" s="26" customFormat="1" ht="12.75">
      <c r="L221" s="28"/>
      <c r="V221" s="28"/>
    </row>
    <row r="222" spans="12:22" s="26" customFormat="1" ht="12.75">
      <c r="L222" s="28"/>
      <c r="V222" s="28"/>
    </row>
    <row r="223" spans="12:22" s="26" customFormat="1" ht="12.75">
      <c r="L223" s="28"/>
      <c r="V223" s="28"/>
    </row>
    <row r="224" spans="12:22" s="26" customFormat="1" ht="12.75">
      <c r="L224" s="28"/>
      <c r="V224" s="28"/>
    </row>
    <row r="225" spans="12:22" s="26" customFormat="1" ht="12.75">
      <c r="L225" s="28"/>
      <c r="V225" s="28"/>
    </row>
    <row r="226" spans="12:22" s="26" customFormat="1" ht="12.75">
      <c r="L226" s="28"/>
      <c r="V226" s="28"/>
    </row>
    <row r="227" spans="12:22" s="26" customFormat="1" ht="12.75">
      <c r="L227" s="28"/>
      <c r="V227" s="28"/>
    </row>
    <row r="228" spans="12:22" s="26" customFormat="1" ht="12.75">
      <c r="L228" s="28"/>
      <c r="V228" s="28"/>
    </row>
    <row r="229" spans="12:22" s="26" customFormat="1" ht="12.75">
      <c r="L229" s="28"/>
      <c r="V229" s="28"/>
    </row>
    <row r="230" spans="12:22" s="26" customFormat="1" ht="12.75">
      <c r="L230" s="28"/>
      <c r="V230" s="28"/>
    </row>
    <row r="231" spans="12:22" s="26" customFormat="1" ht="12.75">
      <c r="L231" s="28"/>
      <c r="V231" s="28"/>
    </row>
    <row r="232" spans="12:22" s="26" customFormat="1" ht="12.75">
      <c r="L232" s="28"/>
      <c r="V232" s="28"/>
    </row>
    <row r="233" spans="12:22" s="26" customFormat="1" ht="12.75">
      <c r="L233" s="28"/>
      <c r="V233" s="28"/>
    </row>
    <row r="234" spans="12:22" s="26" customFormat="1" ht="12.75">
      <c r="L234" s="28"/>
      <c r="V234" s="28"/>
    </row>
    <row r="235" spans="12:22" s="26" customFormat="1" ht="12.75">
      <c r="L235" s="28"/>
      <c r="V235" s="28"/>
    </row>
    <row r="236" spans="12:22" s="26" customFormat="1" ht="12.75">
      <c r="L236" s="28"/>
      <c r="V236" s="28"/>
    </row>
    <row r="237" spans="12:22" s="26" customFormat="1" ht="12.75">
      <c r="L237" s="28"/>
      <c r="V237" s="28"/>
    </row>
    <row r="238" spans="12:22" s="26" customFormat="1" ht="12.75">
      <c r="L238" s="28"/>
      <c r="V238" s="28"/>
    </row>
    <row r="239" spans="12:22" s="26" customFormat="1" ht="12.75">
      <c r="L239" s="28"/>
      <c r="V239" s="28"/>
    </row>
    <row r="240" spans="12:22" s="26" customFormat="1" ht="12.75">
      <c r="L240" s="28"/>
      <c r="V240" s="28"/>
    </row>
    <row r="241" spans="12:22" s="26" customFormat="1" ht="12.75">
      <c r="L241" s="28"/>
      <c r="V241" s="28"/>
    </row>
    <row r="242" spans="12:22" s="26" customFormat="1" ht="12.75">
      <c r="L242" s="28"/>
      <c r="V242" s="28"/>
    </row>
    <row r="243" spans="12:22" s="26" customFormat="1" ht="12.75">
      <c r="L243" s="28"/>
      <c r="V243" s="28"/>
    </row>
    <row r="244" spans="12:22" s="26" customFormat="1" ht="12.75">
      <c r="L244" s="28"/>
      <c r="V244" s="28"/>
    </row>
    <row r="245" spans="12:22" s="26" customFormat="1" ht="12.75">
      <c r="L245" s="28"/>
      <c r="V245" s="28"/>
    </row>
    <row r="246" spans="12:22" s="26" customFormat="1" ht="12.75">
      <c r="L246" s="28"/>
      <c r="V246" s="28"/>
    </row>
    <row r="247" spans="12:22" s="26" customFormat="1" ht="12.75">
      <c r="L247" s="28"/>
      <c r="V247" s="28"/>
    </row>
    <row r="248" spans="12:22" s="26" customFormat="1" ht="12.75">
      <c r="L248" s="28"/>
      <c r="V248" s="28"/>
    </row>
    <row r="249" spans="12:22" s="26" customFormat="1" ht="12.75">
      <c r="L249" s="28"/>
      <c r="V249" s="28"/>
    </row>
    <row r="250" spans="12:22" s="26" customFormat="1" ht="12.75">
      <c r="L250" s="28"/>
      <c r="V250" s="28"/>
    </row>
    <row r="251" spans="12:22" s="26" customFormat="1" ht="12.75">
      <c r="L251" s="28"/>
      <c r="V251" s="28"/>
    </row>
    <row r="252" spans="12:22" s="26" customFormat="1" ht="12.75">
      <c r="L252" s="28"/>
      <c r="V252" s="28"/>
    </row>
    <row r="253" spans="12:22" s="26" customFormat="1" ht="12.75">
      <c r="L253" s="28"/>
      <c r="V253" s="28"/>
    </row>
    <row r="254" spans="12:22" s="26" customFormat="1" ht="12.75">
      <c r="L254" s="28"/>
      <c r="V254" s="28"/>
    </row>
    <row r="255" spans="12:22" s="26" customFormat="1" ht="12.75">
      <c r="L255" s="28"/>
      <c r="V255" s="28"/>
    </row>
    <row r="256" spans="12:22" s="26" customFormat="1" ht="12.75">
      <c r="L256" s="28"/>
      <c r="V256" s="28"/>
    </row>
    <row r="257" spans="12:22" s="26" customFormat="1" ht="12.75">
      <c r="L257" s="28"/>
      <c r="V257" s="28"/>
    </row>
    <row r="258" spans="12:22" s="26" customFormat="1" ht="12.75">
      <c r="L258" s="28"/>
      <c r="V258" s="28"/>
    </row>
    <row r="259" spans="12:22" s="26" customFormat="1" ht="12.75">
      <c r="L259" s="28"/>
      <c r="V259" s="28"/>
    </row>
    <row r="260" spans="12:22" s="26" customFormat="1" ht="12.75">
      <c r="L260" s="28"/>
      <c r="V260" s="28"/>
    </row>
    <row r="261" spans="12:22" s="26" customFormat="1" ht="12.75">
      <c r="L261" s="28"/>
      <c r="V261" s="28"/>
    </row>
    <row r="262" spans="12:22" s="26" customFormat="1" ht="12.75">
      <c r="L262" s="28"/>
      <c r="V262" s="28"/>
    </row>
    <row r="263" spans="12:22" s="26" customFormat="1" ht="12.75">
      <c r="L263" s="28"/>
      <c r="V263" s="28"/>
    </row>
    <row r="264" spans="12:22" s="26" customFormat="1" ht="12.75">
      <c r="L264" s="28"/>
      <c r="V264" s="28"/>
    </row>
    <row r="265" spans="12:22" s="26" customFormat="1" ht="12.75">
      <c r="L265" s="28"/>
      <c r="V265" s="28"/>
    </row>
    <row r="266" spans="12:22" s="26" customFormat="1" ht="12.75">
      <c r="L266" s="28"/>
      <c r="V266" s="28"/>
    </row>
    <row r="267" spans="12:22" s="26" customFormat="1" ht="12.75">
      <c r="L267" s="28"/>
      <c r="V267" s="28"/>
    </row>
    <row r="268" spans="12:22" s="26" customFormat="1" ht="12.75">
      <c r="L268" s="28"/>
      <c r="V268" s="28"/>
    </row>
    <row r="269" spans="12:22" s="26" customFormat="1" ht="12.75">
      <c r="L269" s="28"/>
      <c r="V269" s="28"/>
    </row>
    <row r="270" spans="12:22" s="26" customFormat="1" ht="12.75">
      <c r="L270" s="28"/>
      <c r="V270" s="28"/>
    </row>
    <row r="271" spans="12:22" s="26" customFormat="1" ht="12.75">
      <c r="L271" s="28"/>
      <c r="V271" s="28"/>
    </row>
    <row r="272" spans="12:22" s="26" customFormat="1" ht="12.75">
      <c r="L272" s="28"/>
      <c r="V272" s="28"/>
    </row>
    <row r="273" spans="12:22" s="26" customFormat="1" ht="12.75">
      <c r="L273" s="28"/>
      <c r="V273" s="28"/>
    </row>
    <row r="274" spans="12:22" s="26" customFormat="1" ht="12.75">
      <c r="L274" s="28"/>
      <c r="V274" s="28"/>
    </row>
    <row r="275" spans="12:22" s="26" customFormat="1" ht="12.75">
      <c r="L275" s="28"/>
      <c r="V275" s="28"/>
    </row>
    <row r="276" spans="12:22" s="26" customFormat="1" ht="12.75">
      <c r="L276" s="28"/>
      <c r="V276" s="28"/>
    </row>
    <row r="277" spans="12:22" s="26" customFormat="1" ht="12.75">
      <c r="L277" s="28"/>
      <c r="V277" s="28"/>
    </row>
    <row r="278" spans="12:22" s="26" customFormat="1" ht="12.75">
      <c r="L278" s="28"/>
      <c r="V278" s="28"/>
    </row>
    <row r="279" spans="12:22" s="26" customFormat="1" ht="12.75">
      <c r="L279" s="28"/>
      <c r="V279" s="28"/>
    </row>
    <row r="280" spans="12:22" s="26" customFormat="1" ht="12.75">
      <c r="L280" s="28"/>
      <c r="V280" s="28"/>
    </row>
    <row r="281" spans="12:22" s="26" customFormat="1" ht="12.75">
      <c r="L281" s="28"/>
      <c r="V281" s="28"/>
    </row>
    <row r="282" spans="12:22" s="26" customFormat="1" ht="12.75">
      <c r="L282" s="28"/>
      <c r="V282" s="28"/>
    </row>
    <row r="283" spans="12:22" s="26" customFormat="1" ht="12.75">
      <c r="L283" s="28"/>
      <c r="V283" s="28"/>
    </row>
    <row r="284" spans="12:22" s="26" customFormat="1" ht="12.75">
      <c r="L284" s="28"/>
      <c r="V284" s="28"/>
    </row>
    <row r="285" spans="12:22" s="26" customFormat="1" ht="12.75">
      <c r="L285" s="28"/>
      <c r="V285" s="28"/>
    </row>
    <row r="286" spans="12:22" s="26" customFormat="1" ht="12.75">
      <c r="L286" s="28"/>
      <c r="V286" s="28"/>
    </row>
    <row r="287" spans="12:22" s="26" customFormat="1" ht="12.75">
      <c r="L287" s="28"/>
      <c r="V287" s="28"/>
    </row>
    <row r="288" spans="12:22" s="26" customFormat="1" ht="12.75">
      <c r="L288" s="28"/>
      <c r="V288" s="28"/>
    </row>
    <row r="289" spans="12:22" s="26" customFormat="1" ht="12.75">
      <c r="L289" s="28"/>
      <c r="V289" s="28"/>
    </row>
    <row r="290" spans="12:22" s="26" customFormat="1" ht="12.75">
      <c r="L290" s="28"/>
      <c r="V290" s="28"/>
    </row>
    <row r="291" spans="12:22" s="26" customFormat="1" ht="12.75">
      <c r="L291" s="28"/>
      <c r="V291" s="28"/>
    </row>
    <row r="292" spans="12:22" s="26" customFormat="1" ht="12.75">
      <c r="L292" s="28"/>
      <c r="V292" s="28"/>
    </row>
    <row r="293" spans="12:22" s="26" customFormat="1" ht="12.75">
      <c r="L293" s="28"/>
      <c r="V293" s="28"/>
    </row>
    <row r="294" spans="12:22" s="26" customFormat="1" ht="12.75">
      <c r="L294" s="28"/>
      <c r="V294" s="28"/>
    </row>
    <row r="295" spans="12:22" s="26" customFormat="1" ht="12.75">
      <c r="L295" s="28"/>
      <c r="V295" s="28"/>
    </row>
    <row r="296" spans="12:22" s="26" customFormat="1" ht="12.75">
      <c r="L296" s="28"/>
      <c r="V296" s="28"/>
    </row>
    <row r="297" spans="12:22" s="26" customFormat="1" ht="12.75">
      <c r="L297" s="28"/>
      <c r="V297" s="28"/>
    </row>
    <row r="298" spans="12:22" s="26" customFormat="1" ht="12.75">
      <c r="L298" s="28"/>
      <c r="V298" s="28"/>
    </row>
    <row r="299" spans="12:22" s="26" customFormat="1" ht="12.75">
      <c r="L299" s="28"/>
      <c r="V299" s="28"/>
    </row>
    <row r="300" spans="12:22" s="26" customFormat="1" ht="12.75">
      <c r="L300" s="28"/>
      <c r="V300" s="28"/>
    </row>
    <row r="301" spans="12:22" s="26" customFormat="1" ht="12.75">
      <c r="L301" s="28"/>
      <c r="V301" s="28"/>
    </row>
    <row r="302" spans="12:22" s="26" customFormat="1" ht="12.75">
      <c r="L302" s="28"/>
      <c r="V302" s="28"/>
    </row>
    <row r="303" spans="12:22" s="26" customFormat="1" ht="12.75">
      <c r="L303" s="28"/>
      <c r="V303" s="28"/>
    </row>
    <row r="304" spans="12:22" s="26" customFormat="1" ht="12.75">
      <c r="L304" s="28"/>
      <c r="V304" s="28"/>
    </row>
    <row r="305" spans="12:22" s="26" customFormat="1" ht="12.75">
      <c r="L305" s="28"/>
      <c r="V305" s="28"/>
    </row>
    <row r="306" spans="12:22" s="26" customFormat="1" ht="12.75">
      <c r="L306" s="28"/>
      <c r="V306" s="28"/>
    </row>
    <row r="307" spans="12:22" s="26" customFormat="1" ht="12.75">
      <c r="L307" s="28"/>
      <c r="V307" s="28"/>
    </row>
    <row r="308" spans="12:22" s="26" customFormat="1" ht="12.75">
      <c r="L308" s="28"/>
      <c r="V308" s="28"/>
    </row>
    <row r="309" spans="12:22" s="26" customFormat="1" ht="12.75">
      <c r="L309" s="28"/>
      <c r="V309" s="28"/>
    </row>
    <row r="310" spans="12:22" s="26" customFormat="1" ht="12.75">
      <c r="L310" s="28"/>
      <c r="V310" s="28"/>
    </row>
    <row r="311" spans="12:22" s="26" customFormat="1" ht="12.75">
      <c r="L311" s="28"/>
      <c r="V311" s="28"/>
    </row>
    <row r="312" spans="12:22" s="26" customFormat="1" ht="12.75">
      <c r="L312" s="28"/>
      <c r="V312" s="28"/>
    </row>
    <row r="313" spans="12:22" s="26" customFormat="1" ht="12.75">
      <c r="L313" s="28"/>
      <c r="V313" s="28"/>
    </row>
    <row r="314" spans="12:22" s="26" customFormat="1" ht="12.75">
      <c r="L314" s="28"/>
      <c r="V314" s="28"/>
    </row>
    <row r="315" spans="12:22" s="26" customFormat="1" ht="12.75">
      <c r="L315" s="28"/>
      <c r="V315" s="28"/>
    </row>
    <row r="316" spans="12:22" s="26" customFormat="1" ht="12.75">
      <c r="L316" s="28"/>
      <c r="V316" s="28"/>
    </row>
    <row r="317" spans="12:22" s="26" customFormat="1" ht="12.75">
      <c r="L317" s="28"/>
      <c r="V317" s="28"/>
    </row>
    <row r="318" spans="12:22" s="26" customFormat="1" ht="12.75">
      <c r="L318" s="28"/>
      <c r="V318" s="28"/>
    </row>
    <row r="319" spans="12:22" s="26" customFormat="1" ht="12.75">
      <c r="L319" s="28"/>
      <c r="V319" s="28"/>
    </row>
    <row r="320" spans="12:22" s="26" customFormat="1" ht="12.75">
      <c r="L320" s="28"/>
      <c r="V320" s="28"/>
    </row>
    <row r="321" spans="12:22" s="26" customFormat="1" ht="12.75">
      <c r="L321" s="28"/>
      <c r="V321" s="28"/>
    </row>
    <row r="322" spans="12:22" s="26" customFormat="1" ht="12.75">
      <c r="L322" s="28"/>
      <c r="V322" s="28"/>
    </row>
    <row r="323" spans="12:22" s="26" customFormat="1" ht="12.75">
      <c r="L323" s="28"/>
      <c r="V323" s="28"/>
    </row>
    <row r="324" spans="12:22" s="26" customFormat="1" ht="12.75">
      <c r="L324" s="28"/>
      <c r="V324" s="28"/>
    </row>
    <row r="325" spans="12:22" s="26" customFormat="1" ht="12.75">
      <c r="L325" s="28"/>
      <c r="V325" s="28"/>
    </row>
    <row r="326" spans="12:22" s="26" customFormat="1" ht="12.75">
      <c r="L326" s="28"/>
      <c r="V326" s="28"/>
    </row>
    <row r="327" spans="12:22" s="26" customFormat="1" ht="12.75">
      <c r="L327" s="28"/>
      <c r="V327" s="28"/>
    </row>
    <row r="328" spans="12:22" s="26" customFormat="1" ht="12.75">
      <c r="L328" s="28"/>
      <c r="V328" s="28"/>
    </row>
    <row r="329" spans="12:22" s="26" customFormat="1" ht="12.75">
      <c r="L329" s="28"/>
      <c r="V329" s="28"/>
    </row>
    <row r="330" spans="12:22" s="26" customFormat="1" ht="12.75">
      <c r="L330" s="28"/>
      <c r="V330" s="28"/>
    </row>
    <row r="331" spans="12:22" s="26" customFormat="1" ht="12.75">
      <c r="L331" s="28"/>
      <c r="V331" s="28"/>
    </row>
    <row r="332" spans="12:22" s="26" customFormat="1" ht="12.75">
      <c r="L332" s="28"/>
      <c r="V332" s="28"/>
    </row>
    <row r="333" spans="12:22" s="26" customFormat="1" ht="12.75">
      <c r="L333" s="28"/>
      <c r="V333" s="28"/>
    </row>
    <row r="334" spans="12:22" s="26" customFormat="1" ht="12.75">
      <c r="L334" s="28"/>
      <c r="V334" s="28"/>
    </row>
    <row r="335" spans="12:22" s="26" customFormat="1" ht="12.75">
      <c r="L335" s="28"/>
      <c r="V335" s="28"/>
    </row>
    <row r="336" spans="12:22" s="26" customFormat="1" ht="12.75">
      <c r="L336" s="28"/>
      <c r="V336" s="28"/>
    </row>
    <row r="337" spans="12:22" s="26" customFormat="1" ht="12.75">
      <c r="L337" s="28"/>
      <c r="V337" s="28"/>
    </row>
    <row r="338" spans="12:22" s="26" customFormat="1" ht="12.75">
      <c r="L338" s="28"/>
      <c r="V338" s="28"/>
    </row>
    <row r="339" spans="12:22" s="26" customFormat="1" ht="12.75">
      <c r="L339" s="28"/>
      <c r="V339" s="28"/>
    </row>
    <row r="340" spans="12:22" s="26" customFormat="1" ht="12.75">
      <c r="L340" s="28"/>
      <c r="V340" s="28"/>
    </row>
    <row r="341" spans="12:22" s="26" customFormat="1" ht="12.75">
      <c r="L341" s="28"/>
      <c r="V341" s="28"/>
    </row>
    <row r="342" spans="12:22" s="26" customFormat="1" ht="12.75">
      <c r="L342" s="28"/>
      <c r="V342" s="28"/>
    </row>
    <row r="343" spans="12:22" s="26" customFormat="1" ht="12.75">
      <c r="L343" s="28"/>
      <c r="V343" s="28"/>
    </row>
    <row r="344" spans="12:22" s="26" customFormat="1" ht="12.75">
      <c r="L344" s="28"/>
      <c r="V344" s="28"/>
    </row>
    <row r="345" spans="12:22" s="26" customFormat="1" ht="12.75">
      <c r="L345" s="28"/>
      <c r="V345" s="28"/>
    </row>
    <row r="346" spans="12:22" s="26" customFormat="1" ht="12.75">
      <c r="L346" s="28"/>
      <c r="V346" s="28"/>
    </row>
    <row r="347" spans="12:22" s="26" customFormat="1" ht="12.75">
      <c r="L347" s="28"/>
      <c r="V347" s="28"/>
    </row>
    <row r="348" spans="12:22" s="26" customFormat="1" ht="12.75">
      <c r="L348" s="28"/>
      <c r="V348" s="28"/>
    </row>
    <row r="349" spans="12:22" s="26" customFormat="1" ht="12.75">
      <c r="L349" s="28"/>
      <c r="V349" s="28"/>
    </row>
    <row r="350" spans="12:22" s="26" customFormat="1" ht="12.75">
      <c r="L350" s="28"/>
      <c r="V350" s="28"/>
    </row>
    <row r="351" spans="12:22" s="26" customFormat="1" ht="12.75">
      <c r="L351" s="28"/>
      <c r="V351" s="28"/>
    </row>
    <row r="352" spans="12:22" s="26" customFormat="1" ht="12.75">
      <c r="L352" s="28"/>
      <c r="V352" s="28"/>
    </row>
    <row r="353" spans="12:22" s="26" customFormat="1" ht="12.75">
      <c r="L353" s="28"/>
      <c r="V353" s="28"/>
    </row>
    <row r="354" spans="12:22" s="26" customFormat="1" ht="12.75">
      <c r="L354" s="28"/>
      <c r="V354" s="28"/>
    </row>
    <row r="355" spans="12:22" s="26" customFormat="1" ht="12.75">
      <c r="L355" s="28"/>
      <c r="V355" s="28"/>
    </row>
    <row r="356" spans="12:22" s="26" customFormat="1" ht="12.75">
      <c r="L356" s="28"/>
      <c r="V356" s="28"/>
    </row>
    <row r="357" spans="12:22" s="26" customFormat="1" ht="12.75">
      <c r="L357" s="28"/>
      <c r="V357" s="28"/>
    </row>
    <row r="358" spans="12:22" s="26" customFormat="1" ht="12.75">
      <c r="L358" s="28"/>
      <c r="V358" s="28"/>
    </row>
    <row r="359" spans="12:22" s="26" customFormat="1" ht="12.75">
      <c r="L359" s="28"/>
      <c r="V359" s="28"/>
    </row>
    <row r="360" spans="12:22" s="26" customFormat="1" ht="12.75">
      <c r="L360" s="28"/>
      <c r="V360" s="28"/>
    </row>
    <row r="361" spans="12:22" s="26" customFormat="1" ht="12.75">
      <c r="L361" s="28"/>
      <c r="V361" s="28"/>
    </row>
    <row r="362" spans="12:22" s="26" customFormat="1" ht="12.75">
      <c r="L362" s="28"/>
      <c r="V362" s="28"/>
    </row>
    <row r="363" spans="12:22" s="26" customFormat="1" ht="12.75">
      <c r="L363" s="28"/>
      <c r="V363" s="28"/>
    </row>
    <row r="364" spans="12:22" s="26" customFormat="1" ht="12.75">
      <c r="L364" s="28"/>
      <c r="V364" s="28"/>
    </row>
    <row r="365" spans="12:22" s="26" customFormat="1" ht="12.75">
      <c r="L365" s="28"/>
      <c r="V365" s="28"/>
    </row>
    <row r="366" spans="12:22" s="26" customFormat="1" ht="12.75">
      <c r="L366" s="28"/>
      <c r="V366" s="28"/>
    </row>
    <row r="367" spans="12:22" s="26" customFormat="1" ht="12.75">
      <c r="L367" s="28"/>
      <c r="V367" s="28"/>
    </row>
    <row r="368" spans="12:22" s="26" customFormat="1" ht="12.75">
      <c r="L368" s="28"/>
      <c r="V368" s="28"/>
    </row>
    <row r="369" spans="12:22" s="26" customFormat="1" ht="12.75">
      <c r="L369" s="28"/>
      <c r="V369" s="28"/>
    </row>
    <row r="370" spans="12:22" s="26" customFormat="1" ht="12.75">
      <c r="L370" s="28"/>
      <c r="V370" s="28"/>
    </row>
    <row r="371" spans="12:22" s="26" customFormat="1" ht="12.75">
      <c r="L371" s="28"/>
      <c r="V371" s="28"/>
    </row>
    <row r="372" spans="12:22" s="26" customFormat="1" ht="12.75">
      <c r="L372" s="28"/>
      <c r="V372" s="28"/>
    </row>
    <row r="373" spans="12:22" s="26" customFormat="1" ht="12.75">
      <c r="L373" s="28"/>
      <c r="V373" s="28"/>
    </row>
    <row r="374" spans="12:22" s="26" customFormat="1" ht="12.75">
      <c r="L374" s="28"/>
      <c r="V374" s="28"/>
    </row>
    <row r="375" spans="12:22" s="26" customFormat="1" ht="12.75">
      <c r="L375" s="28"/>
      <c r="V375" s="28"/>
    </row>
    <row r="376" spans="12:22" s="26" customFormat="1" ht="12.75">
      <c r="L376" s="28"/>
      <c r="V376" s="28"/>
    </row>
    <row r="377" spans="12:22" s="26" customFormat="1" ht="12.75">
      <c r="L377" s="28"/>
      <c r="V377" s="28"/>
    </row>
    <row r="378" spans="12:22" s="26" customFormat="1" ht="12.75">
      <c r="L378" s="28"/>
      <c r="V378" s="28"/>
    </row>
    <row r="379" spans="12:22" s="26" customFormat="1" ht="12.75">
      <c r="L379" s="28"/>
      <c r="V379" s="28"/>
    </row>
    <row r="380" spans="12:22" s="26" customFormat="1" ht="12.75">
      <c r="L380" s="28"/>
      <c r="V380" s="28"/>
    </row>
    <row r="381" spans="12:22" s="26" customFormat="1" ht="12.75">
      <c r="L381" s="28"/>
      <c r="V381" s="28"/>
    </row>
    <row r="382" spans="12:22" s="26" customFormat="1" ht="12.75">
      <c r="L382" s="28"/>
      <c r="V382" s="28"/>
    </row>
    <row r="383" spans="12:22" s="26" customFormat="1" ht="12.75">
      <c r="L383" s="28"/>
      <c r="V383" s="28"/>
    </row>
    <row r="384" spans="12:22" s="26" customFormat="1" ht="12.75">
      <c r="L384" s="28"/>
      <c r="V384" s="28"/>
    </row>
    <row r="385" spans="12:22" s="26" customFormat="1" ht="12.75">
      <c r="L385" s="28"/>
      <c r="V385" s="28"/>
    </row>
    <row r="386" spans="12:22" s="26" customFormat="1" ht="12.75">
      <c r="L386" s="28"/>
      <c r="V386" s="28"/>
    </row>
    <row r="387" spans="12:22" s="26" customFormat="1" ht="12.75">
      <c r="L387" s="28"/>
      <c r="V387" s="28"/>
    </row>
    <row r="388" spans="12:22" s="26" customFormat="1" ht="12.75">
      <c r="L388" s="28"/>
      <c r="V388" s="28"/>
    </row>
    <row r="389" spans="12:22" s="26" customFormat="1" ht="12.75">
      <c r="L389" s="28"/>
      <c r="V389" s="28"/>
    </row>
    <row r="390" spans="12:22" s="26" customFormat="1" ht="12.75">
      <c r="L390" s="28"/>
      <c r="V390" s="28"/>
    </row>
    <row r="391" spans="12:22" s="26" customFormat="1" ht="12.75">
      <c r="L391" s="28"/>
      <c r="V391" s="28"/>
    </row>
    <row r="392" spans="12:22" s="26" customFormat="1" ht="12.75">
      <c r="L392" s="28"/>
      <c r="V392" s="28"/>
    </row>
    <row r="393" spans="12:22" s="26" customFormat="1" ht="12.75">
      <c r="L393" s="28"/>
      <c r="V393" s="28"/>
    </row>
    <row r="394" spans="12:22" s="26" customFormat="1" ht="12.75">
      <c r="L394" s="28"/>
      <c r="V394" s="28"/>
    </row>
    <row r="395" spans="12:22" s="26" customFormat="1" ht="12.75">
      <c r="L395" s="28"/>
      <c r="V395" s="28"/>
    </row>
    <row r="396" spans="12:22" s="26" customFormat="1" ht="12.75">
      <c r="L396" s="28"/>
      <c r="V396" s="28"/>
    </row>
    <row r="397" spans="12:22" s="26" customFormat="1" ht="12.75">
      <c r="L397" s="28"/>
      <c r="V397" s="28"/>
    </row>
    <row r="398" spans="12:22" s="26" customFormat="1" ht="12.75">
      <c r="L398" s="28"/>
      <c r="V398" s="28"/>
    </row>
    <row r="399" spans="12:22" s="26" customFormat="1" ht="12.75">
      <c r="L399" s="28"/>
      <c r="V399" s="28"/>
    </row>
    <row r="400" spans="12:22" s="26" customFormat="1" ht="12.75">
      <c r="L400" s="28"/>
      <c r="V400" s="28"/>
    </row>
    <row r="401" spans="12:22" s="26" customFormat="1" ht="12.75">
      <c r="L401" s="28"/>
      <c r="V401" s="28"/>
    </row>
    <row r="402" spans="12:22" s="26" customFormat="1" ht="12.75">
      <c r="L402" s="28"/>
      <c r="V402" s="28"/>
    </row>
    <row r="403" spans="12:22" s="26" customFormat="1" ht="12.75">
      <c r="L403" s="28"/>
      <c r="V403" s="28"/>
    </row>
    <row r="404" spans="12:22" s="26" customFormat="1" ht="12.75">
      <c r="L404" s="28"/>
      <c r="V404" s="28"/>
    </row>
    <row r="405" spans="12:22" s="26" customFormat="1" ht="12.75">
      <c r="L405" s="28"/>
      <c r="V405" s="28"/>
    </row>
    <row r="406" spans="12:22" s="26" customFormat="1" ht="12.75">
      <c r="L406" s="28"/>
      <c r="V406" s="28"/>
    </row>
    <row r="407" spans="12:22" s="26" customFormat="1" ht="12.75">
      <c r="L407" s="28"/>
      <c r="V407" s="28"/>
    </row>
    <row r="408" spans="12:22" s="26" customFormat="1" ht="12.75">
      <c r="L408" s="28"/>
      <c r="V408" s="28"/>
    </row>
    <row r="409" spans="12:22" s="26" customFormat="1" ht="12.75">
      <c r="L409" s="28"/>
      <c r="V409" s="28"/>
    </row>
    <row r="410" spans="12:22" s="26" customFormat="1" ht="12.75">
      <c r="L410" s="28"/>
      <c r="V410" s="28"/>
    </row>
    <row r="411" spans="12:22" s="26" customFormat="1" ht="12.75">
      <c r="L411" s="28"/>
      <c r="V411" s="28"/>
    </row>
    <row r="412" spans="12:22" s="26" customFormat="1" ht="12.75">
      <c r="L412" s="28"/>
      <c r="V412" s="28"/>
    </row>
    <row r="413" spans="12:22" s="26" customFormat="1" ht="12.75">
      <c r="L413" s="28"/>
      <c r="V413" s="28"/>
    </row>
    <row r="414" spans="12:22" s="26" customFormat="1" ht="12.75">
      <c r="L414" s="28"/>
      <c r="V414" s="28"/>
    </row>
    <row r="415" spans="12:22" s="26" customFormat="1" ht="12.75">
      <c r="L415" s="28"/>
      <c r="V415" s="28"/>
    </row>
    <row r="416" spans="12:22" s="26" customFormat="1" ht="12.75">
      <c r="L416" s="28"/>
      <c r="V416" s="28"/>
    </row>
    <row r="417" spans="12:22" s="26" customFormat="1" ht="12.75">
      <c r="L417" s="28"/>
      <c r="V417" s="28"/>
    </row>
    <row r="418" spans="12:22" s="26" customFormat="1" ht="12.75">
      <c r="L418" s="28"/>
      <c r="V418" s="28"/>
    </row>
    <row r="419" spans="12:22" s="26" customFormat="1" ht="12.75">
      <c r="L419" s="28"/>
      <c r="V419" s="28"/>
    </row>
    <row r="420" spans="12:22" s="26" customFormat="1" ht="12.75">
      <c r="L420" s="28"/>
      <c r="V420" s="28"/>
    </row>
    <row r="421" spans="12:22" s="26" customFormat="1" ht="12.75">
      <c r="L421" s="28"/>
      <c r="V421" s="28"/>
    </row>
    <row r="422" spans="12:22" s="26" customFormat="1" ht="12.75">
      <c r="L422" s="28"/>
      <c r="V422" s="28"/>
    </row>
    <row r="423" spans="12:22" s="26" customFormat="1" ht="12.75">
      <c r="L423" s="28"/>
      <c r="V423" s="28"/>
    </row>
    <row r="424" spans="12:22" s="26" customFormat="1" ht="12.75">
      <c r="L424" s="28"/>
      <c r="V424" s="28"/>
    </row>
    <row r="425" spans="12:22" s="26" customFormat="1" ht="12.75">
      <c r="L425" s="28"/>
      <c r="V425" s="28"/>
    </row>
    <row r="426" spans="12:22" s="26" customFormat="1" ht="12.75">
      <c r="L426" s="28"/>
      <c r="V426" s="28"/>
    </row>
    <row r="427" spans="12:22" s="26" customFormat="1" ht="12.75">
      <c r="L427" s="28"/>
      <c r="V427" s="28"/>
    </row>
    <row r="428" spans="12:22" s="26" customFormat="1" ht="12.75">
      <c r="L428" s="28"/>
      <c r="V428" s="28"/>
    </row>
    <row r="429" spans="12:22" s="26" customFormat="1" ht="12.75">
      <c r="L429" s="28"/>
      <c r="V429" s="28"/>
    </row>
    <row r="430" spans="12:22" s="26" customFormat="1" ht="12.75">
      <c r="L430" s="28"/>
      <c r="V430" s="28"/>
    </row>
    <row r="431" spans="12:22" s="26" customFormat="1" ht="12.75">
      <c r="L431" s="28"/>
      <c r="V431" s="28"/>
    </row>
    <row r="432" spans="12:22" s="26" customFormat="1" ht="12.75">
      <c r="L432" s="28"/>
      <c r="V432" s="28"/>
    </row>
    <row r="433" spans="12:22" s="26" customFormat="1" ht="12.75">
      <c r="L433" s="28"/>
      <c r="V433" s="28"/>
    </row>
    <row r="434" spans="12:22" s="26" customFormat="1" ht="12.75">
      <c r="L434" s="28"/>
      <c r="V434" s="28"/>
    </row>
    <row r="435" spans="12:22" s="26" customFormat="1" ht="12.75">
      <c r="L435" s="28"/>
      <c r="V435" s="28"/>
    </row>
    <row r="436" spans="12:22" s="26" customFormat="1" ht="12.75">
      <c r="L436" s="28"/>
      <c r="V436" s="28"/>
    </row>
    <row r="437" spans="12:22" s="26" customFormat="1" ht="12.75">
      <c r="L437" s="28"/>
      <c r="V437" s="28"/>
    </row>
    <row r="438" spans="12:22" s="26" customFormat="1" ht="12.75">
      <c r="L438" s="28"/>
      <c r="V438" s="28"/>
    </row>
    <row r="439" spans="12:22" s="26" customFormat="1" ht="12.75">
      <c r="L439" s="28"/>
      <c r="V439" s="28"/>
    </row>
    <row r="440" spans="12:22" s="26" customFormat="1" ht="12.75">
      <c r="L440" s="28"/>
      <c r="V440" s="28"/>
    </row>
    <row r="441" spans="12:22" s="26" customFormat="1" ht="12.75">
      <c r="L441" s="28"/>
      <c r="V441" s="28"/>
    </row>
    <row r="442" spans="12:22" s="26" customFormat="1" ht="12.75">
      <c r="L442" s="28"/>
      <c r="V442" s="28"/>
    </row>
    <row r="443" spans="12:22" s="26" customFormat="1" ht="12.75">
      <c r="L443" s="28"/>
      <c r="V443" s="28"/>
    </row>
    <row r="444" spans="12:22" s="26" customFormat="1" ht="12.75">
      <c r="L444" s="28"/>
      <c r="V444" s="28"/>
    </row>
    <row r="445" spans="12:22" s="26" customFormat="1" ht="12.75">
      <c r="L445" s="28"/>
      <c r="V445" s="28"/>
    </row>
    <row r="446" spans="12:22" s="26" customFormat="1" ht="12.75">
      <c r="L446" s="28"/>
      <c r="V446" s="28"/>
    </row>
    <row r="447" spans="12:22" s="26" customFormat="1" ht="12.75">
      <c r="L447" s="28"/>
      <c r="V447" s="28"/>
    </row>
    <row r="448" spans="12:22" s="26" customFormat="1" ht="12.75">
      <c r="L448" s="28"/>
      <c r="V448" s="28"/>
    </row>
    <row r="449" spans="12:22" s="26" customFormat="1" ht="12.75">
      <c r="L449" s="28"/>
      <c r="V449" s="28"/>
    </row>
    <row r="450" spans="12:22" s="26" customFormat="1" ht="12.75">
      <c r="L450" s="28"/>
      <c r="V450" s="28"/>
    </row>
    <row r="451" spans="12:22" s="26" customFormat="1" ht="12.75">
      <c r="L451" s="28"/>
      <c r="V451" s="28"/>
    </row>
    <row r="452" spans="12:22" s="26" customFormat="1" ht="12.75">
      <c r="L452" s="28"/>
      <c r="V452" s="28"/>
    </row>
    <row r="453" spans="12:22" s="26" customFormat="1" ht="12.75">
      <c r="L453" s="28"/>
      <c r="V453" s="28"/>
    </row>
    <row r="454" spans="12:22" s="26" customFormat="1" ht="12.75">
      <c r="L454" s="28"/>
      <c r="V454" s="28"/>
    </row>
    <row r="455" spans="12:22" s="26" customFormat="1" ht="12.75">
      <c r="L455" s="28"/>
      <c r="V455" s="28"/>
    </row>
    <row r="456" spans="12:22" s="26" customFormat="1" ht="12.75">
      <c r="L456" s="28"/>
      <c r="V456" s="28"/>
    </row>
    <row r="457" spans="12:22" s="26" customFormat="1" ht="12.75">
      <c r="L457" s="28"/>
      <c r="V457" s="28"/>
    </row>
    <row r="458" spans="12:22" s="26" customFormat="1" ht="12.75">
      <c r="L458" s="28"/>
      <c r="V458" s="28"/>
    </row>
    <row r="459" spans="12:22" s="26" customFormat="1" ht="12.75">
      <c r="L459" s="28"/>
      <c r="V459" s="28"/>
    </row>
    <row r="460" spans="12:22" s="26" customFormat="1" ht="12.75">
      <c r="L460" s="28"/>
      <c r="V460" s="28"/>
    </row>
    <row r="461" spans="12:22" s="26" customFormat="1" ht="12.75">
      <c r="L461" s="28"/>
      <c r="V461" s="28"/>
    </row>
    <row r="462" spans="12:22" s="26" customFormat="1" ht="12.75">
      <c r="L462" s="28"/>
      <c r="V462" s="28"/>
    </row>
    <row r="463" spans="12:22" s="26" customFormat="1" ht="12.75">
      <c r="L463" s="28"/>
      <c r="V463" s="28"/>
    </row>
    <row r="464" spans="12:22" s="26" customFormat="1" ht="12.75">
      <c r="L464" s="28"/>
      <c r="V464" s="28"/>
    </row>
    <row r="465" spans="12:22" s="26" customFormat="1" ht="12.75">
      <c r="L465" s="28"/>
      <c r="V465" s="28"/>
    </row>
    <row r="466" spans="12:22" s="26" customFormat="1" ht="12.75">
      <c r="L466" s="28"/>
      <c r="V466" s="28"/>
    </row>
    <row r="467" spans="12:22" s="26" customFormat="1" ht="12.75">
      <c r="L467" s="28"/>
      <c r="V467" s="28"/>
    </row>
    <row r="468" spans="12:22" s="26" customFormat="1" ht="12.75">
      <c r="L468" s="28"/>
      <c r="V468" s="28"/>
    </row>
    <row r="469" spans="12:22" s="26" customFormat="1" ht="12.75">
      <c r="L469" s="28"/>
      <c r="V469" s="28"/>
    </row>
    <row r="470" spans="12:22" s="26" customFormat="1" ht="12.75">
      <c r="L470" s="28"/>
      <c r="V470" s="28"/>
    </row>
    <row r="471" spans="12:22" s="26" customFormat="1" ht="12.75">
      <c r="L471" s="28"/>
      <c r="V471" s="28"/>
    </row>
    <row r="472" spans="12:22" s="26" customFormat="1" ht="12.75">
      <c r="L472" s="28"/>
      <c r="V472" s="28"/>
    </row>
    <row r="473" spans="12:22" s="26" customFormat="1" ht="12.75">
      <c r="L473" s="28"/>
      <c r="V473" s="28"/>
    </row>
    <row r="474" spans="12:22" s="26" customFormat="1" ht="12.75">
      <c r="L474" s="28"/>
      <c r="V474" s="28"/>
    </row>
    <row r="475" spans="12:22" s="26" customFormat="1" ht="12.75">
      <c r="L475" s="28"/>
      <c r="V475" s="28"/>
    </row>
    <row r="476" spans="12:22" s="26" customFormat="1" ht="12.75">
      <c r="L476" s="28"/>
      <c r="V476" s="28"/>
    </row>
    <row r="477" spans="12:22" s="26" customFormat="1" ht="12.75">
      <c r="L477" s="28"/>
      <c r="V477" s="28"/>
    </row>
    <row r="478" spans="12:22" s="26" customFormat="1" ht="12.75">
      <c r="L478" s="28"/>
      <c r="V478" s="28"/>
    </row>
    <row r="479" spans="12:22" s="26" customFormat="1" ht="12.75">
      <c r="L479" s="28"/>
      <c r="V479" s="28"/>
    </row>
    <row r="480" spans="12:22" s="26" customFormat="1" ht="12.75">
      <c r="L480" s="28"/>
      <c r="V480" s="28"/>
    </row>
    <row r="481" spans="12:22" s="26" customFormat="1" ht="12.75">
      <c r="L481" s="28"/>
      <c r="V481" s="28"/>
    </row>
    <row r="482" spans="12:22" s="26" customFormat="1" ht="12.75">
      <c r="L482" s="28"/>
      <c r="V482" s="28"/>
    </row>
    <row r="483" spans="12:22" s="26" customFormat="1" ht="12.75">
      <c r="L483" s="28"/>
      <c r="V483" s="28"/>
    </row>
    <row r="484" spans="12:22" s="26" customFormat="1" ht="12.75">
      <c r="L484" s="28"/>
      <c r="V484" s="28"/>
    </row>
    <row r="485" spans="12:22" s="26" customFormat="1" ht="12.75">
      <c r="L485" s="28"/>
      <c r="V485" s="28"/>
    </row>
    <row r="486" spans="12:22" s="26" customFormat="1" ht="12.75">
      <c r="L486" s="28"/>
      <c r="V486" s="28"/>
    </row>
    <row r="487" spans="12:22" s="26" customFormat="1" ht="12.75">
      <c r="L487" s="28"/>
      <c r="V487" s="28"/>
    </row>
    <row r="488" spans="12:22" s="26" customFormat="1" ht="12.75">
      <c r="L488" s="28"/>
      <c r="V488" s="28"/>
    </row>
    <row r="489" spans="12:22" s="26" customFormat="1" ht="12.75">
      <c r="L489" s="28"/>
      <c r="V489" s="28"/>
    </row>
    <row r="490" spans="12:22" s="26" customFormat="1" ht="12.75">
      <c r="L490" s="28"/>
      <c r="V490" s="28"/>
    </row>
    <row r="491" spans="12:22" s="26" customFormat="1" ht="12.75">
      <c r="L491" s="28"/>
      <c r="V491" s="28"/>
    </row>
    <row r="492" spans="12:22" s="26" customFormat="1" ht="12.75">
      <c r="L492" s="28"/>
      <c r="V492" s="28"/>
    </row>
    <row r="493" spans="12:22" s="26" customFormat="1" ht="12.75">
      <c r="L493" s="28"/>
      <c r="V493" s="28"/>
    </row>
    <row r="494" spans="12:22" s="26" customFormat="1" ht="12.75">
      <c r="L494" s="28"/>
      <c r="V494" s="28"/>
    </row>
    <row r="495" spans="12:22" s="26" customFormat="1" ht="12.75">
      <c r="L495" s="28"/>
      <c r="V495" s="28"/>
    </row>
    <row r="496" spans="12:22" s="26" customFormat="1" ht="12.75">
      <c r="L496" s="28"/>
      <c r="V496" s="28"/>
    </row>
    <row r="497" spans="12:22" s="26" customFormat="1" ht="12.75">
      <c r="L497" s="28"/>
      <c r="V497" s="28"/>
    </row>
    <row r="498" spans="12:22" s="26" customFormat="1" ht="12.75">
      <c r="L498" s="28"/>
      <c r="V498" s="28"/>
    </row>
    <row r="499" spans="12:22" s="26" customFormat="1" ht="12.75">
      <c r="L499" s="28"/>
      <c r="V499" s="28"/>
    </row>
    <row r="500" spans="12:22" s="26" customFormat="1" ht="12.75">
      <c r="L500" s="28"/>
      <c r="V500" s="28"/>
    </row>
    <row r="501" spans="12:22" s="26" customFormat="1" ht="12.75">
      <c r="L501" s="28"/>
      <c r="V501" s="28"/>
    </row>
    <row r="502" spans="12:22" s="26" customFormat="1" ht="12.75">
      <c r="L502" s="28"/>
      <c r="V502" s="28"/>
    </row>
    <row r="503" spans="12:22" s="26" customFormat="1" ht="12.75">
      <c r="L503" s="28"/>
      <c r="V503" s="28"/>
    </row>
    <row r="504" spans="12:22" s="26" customFormat="1" ht="12.75">
      <c r="L504" s="28"/>
      <c r="V504" s="28"/>
    </row>
    <row r="505" spans="12:22" s="26" customFormat="1" ht="12.75">
      <c r="L505" s="28"/>
      <c r="V505" s="28"/>
    </row>
    <row r="506" spans="12:22" s="26" customFormat="1" ht="12.75">
      <c r="L506" s="28"/>
      <c r="V506" s="28"/>
    </row>
    <row r="507" spans="12:22" s="26" customFormat="1" ht="12.75">
      <c r="L507" s="28"/>
      <c r="V507" s="28"/>
    </row>
    <row r="508" spans="12:22" s="26" customFormat="1" ht="12.75">
      <c r="L508" s="28"/>
      <c r="V508" s="28"/>
    </row>
    <row r="509" spans="12:22" s="26" customFormat="1" ht="12.75">
      <c r="L509" s="28"/>
      <c r="V509" s="28"/>
    </row>
    <row r="510" spans="12:22" s="26" customFormat="1" ht="12.75">
      <c r="L510" s="28"/>
      <c r="V510" s="28"/>
    </row>
    <row r="511" spans="12:22" s="26" customFormat="1" ht="12.75">
      <c r="L511" s="28"/>
      <c r="V511" s="28"/>
    </row>
    <row r="512" spans="12:22" s="26" customFormat="1" ht="12.75">
      <c r="L512" s="28"/>
      <c r="V512" s="28"/>
    </row>
    <row r="513" spans="12:22" s="26" customFormat="1" ht="12.75">
      <c r="L513" s="28"/>
      <c r="V513" s="28"/>
    </row>
    <row r="514" spans="12:22" s="26" customFormat="1" ht="12.75">
      <c r="L514" s="28"/>
      <c r="V514" s="28"/>
    </row>
    <row r="515" spans="12:22" s="26" customFormat="1" ht="12.75">
      <c r="L515" s="28"/>
      <c r="V515" s="28"/>
    </row>
    <row r="516" spans="12:22" s="26" customFormat="1" ht="12.75">
      <c r="L516" s="28"/>
      <c r="V516" s="28"/>
    </row>
    <row r="517" spans="12:22" s="26" customFormat="1" ht="12.75">
      <c r="L517" s="28"/>
      <c r="V517" s="28"/>
    </row>
    <row r="518" spans="12:22" s="26" customFormat="1" ht="12.75">
      <c r="L518" s="28"/>
      <c r="V518" s="28"/>
    </row>
    <row r="519" spans="12:22" s="26" customFormat="1" ht="12.75">
      <c r="L519" s="28"/>
      <c r="V519" s="28"/>
    </row>
    <row r="520" spans="12:22" s="26" customFormat="1" ht="12.75">
      <c r="L520" s="28"/>
      <c r="V520" s="28"/>
    </row>
    <row r="521" spans="12:22" s="26" customFormat="1" ht="12.75">
      <c r="L521" s="28"/>
      <c r="V521" s="28"/>
    </row>
    <row r="522" spans="12:22" s="26" customFormat="1" ht="12.75">
      <c r="L522" s="28"/>
      <c r="V522" s="28"/>
    </row>
    <row r="523" spans="12:22" s="26" customFormat="1" ht="12.75">
      <c r="L523" s="28"/>
      <c r="V523" s="28"/>
    </row>
    <row r="524" spans="12:22" s="26" customFormat="1" ht="12.75">
      <c r="L524" s="28"/>
      <c r="V524" s="28"/>
    </row>
    <row r="525" spans="12:22" s="26" customFormat="1" ht="12.75">
      <c r="L525" s="28"/>
      <c r="V525" s="28"/>
    </row>
    <row r="526" spans="12:22" s="26" customFormat="1" ht="12.75">
      <c r="L526" s="28"/>
      <c r="V526" s="28"/>
    </row>
    <row r="527" spans="12:22" s="26" customFormat="1" ht="12.75">
      <c r="L527" s="28"/>
      <c r="V527" s="28"/>
    </row>
    <row r="528" spans="12:22" s="26" customFormat="1" ht="12.75">
      <c r="L528" s="28"/>
      <c r="V528" s="28"/>
    </row>
    <row r="529" spans="12:22" s="26" customFormat="1" ht="12.75">
      <c r="L529" s="28"/>
      <c r="V529" s="28"/>
    </row>
    <row r="530" spans="12:22" s="26" customFormat="1" ht="12.75">
      <c r="L530" s="28"/>
      <c r="V530" s="28"/>
    </row>
    <row r="531" spans="12:22" s="26" customFormat="1" ht="12.75">
      <c r="L531" s="28"/>
      <c r="V531" s="28"/>
    </row>
    <row r="532" spans="12:22" s="26" customFormat="1" ht="12.75">
      <c r="L532" s="28"/>
      <c r="V532" s="28"/>
    </row>
    <row r="533" spans="12:22" s="26" customFormat="1" ht="12.75">
      <c r="L533" s="28"/>
      <c r="V533" s="28"/>
    </row>
    <row r="534" spans="12:22" s="26" customFormat="1" ht="12.75">
      <c r="L534" s="28"/>
      <c r="V534" s="28"/>
    </row>
    <row r="535" spans="12:22" s="26" customFormat="1" ht="12.75">
      <c r="L535" s="28"/>
      <c r="V535" s="28"/>
    </row>
    <row r="536" spans="12:22" s="26" customFormat="1" ht="12.75">
      <c r="L536" s="28"/>
      <c r="V536" s="28"/>
    </row>
    <row r="537" spans="12:22" s="26" customFormat="1" ht="12.75">
      <c r="L537" s="28"/>
      <c r="V537" s="28"/>
    </row>
    <row r="538" spans="12:22" s="26" customFormat="1" ht="12.75">
      <c r="L538" s="28"/>
      <c r="V538" s="28"/>
    </row>
    <row r="539" spans="12:22" s="26" customFormat="1" ht="12.75">
      <c r="L539" s="28"/>
      <c r="V539" s="28"/>
    </row>
    <row r="540" spans="12:22" s="26" customFormat="1" ht="12.75">
      <c r="L540" s="28"/>
      <c r="V540" s="28"/>
    </row>
    <row r="541" spans="12:22" s="26" customFormat="1" ht="12.75">
      <c r="L541" s="28"/>
      <c r="V541" s="28"/>
    </row>
    <row r="542" spans="12:22" s="26" customFormat="1" ht="12.75">
      <c r="L542" s="28"/>
      <c r="V542" s="28"/>
    </row>
    <row r="543" spans="12:22" s="26" customFormat="1" ht="12.75">
      <c r="L543" s="28"/>
      <c r="V543" s="28"/>
    </row>
    <row r="544" spans="12:22" s="26" customFormat="1" ht="12.75">
      <c r="L544" s="28"/>
      <c r="V544" s="28"/>
    </row>
    <row r="545" spans="12:22" s="26" customFormat="1" ht="12.75">
      <c r="L545" s="28"/>
      <c r="V545" s="28"/>
    </row>
    <row r="546" spans="12:22" s="26" customFormat="1" ht="12.75">
      <c r="L546" s="28"/>
      <c r="V546" s="28"/>
    </row>
    <row r="547" spans="12:22" s="26" customFormat="1" ht="12.75">
      <c r="L547" s="28"/>
      <c r="V547" s="28"/>
    </row>
    <row r="548" spans="12:22" s="26" customFormat="1" ht="12.75">
      <c r="L548" s="28"/>
      <c r="V548" s="28"/>
    </row>
    <row r="549" spans="12:22" s="26" customFormat="1" ht="12.75">
      <c r="L549" s="28"/>
      <c r="V549" s="28"/>
    </row>
    <row r="550" spans="12:22" s="26" customFormat="1" ht="12.75">
      <c r="L550" s="28"/>
      <c r="V550" s="28"/>
    </row>
    <row r="551" spans="12:22" s="26" customFormat="1" ht="12.75">
      <c r="L551" s="28"/>
      <c r="V551" s="28"/>
    </row>
    <row r="552" spans="12:22" s="26" customFormat="1" ht="12.75">
      <c r="L552" s="28"/>
      <c r="V552" s="28"/>
    </row>
    <row r="553" spans="12:22" s="26" customFormat="1" ht="12.75">
      <c r="L553" s="28"/>
      <c r="V553" s="28"/>
    </row>
    <row r="554" spans="12:22" s="26" customFormat="1" ht="12.75">
      <c r="L554" s="28"/>
      <c r="V554" s="28"/>
    </row>
    <row r="555" spans="12:22" s="26" customFormat="1" ht="12.75">
      <c r="L555" s="28"/>
      <c r="V555" s="28"/>
    </row>
    <row r="556" spans="12:22" s="26" customFormat="1" ht="12.75">
      <c r="L556" s="28"/>
      <c r="V556" s="28"/>
    </row>
    <row r="557" spans="12:22" s="26" customFormat="1" ht="12.75">
      <c r="L557" s="28"/>
      <c r="V557" s="28"/>
    </row>
    <row r="558" spans="12:22" s="26" customFormat="1" ht="12.75">
      <c r="L558" s="28"/>
      <c r="V558" s="28"/>
    </row>
    <row r="559" spans="12:22" s="26" customFormat="1" ht="12.75">
      <c r="L559" s="28"/>
      <c r="V559" s="28"/>
    </row>
    <row r="560" spans="12:22" s="26" customFormat="1" ht="12.75">
      <c r="L560" s="28"/>
      <c r="V560" s="28"/>
    </row>
    <row r="561" spans="12:22" s="26" customFormat="1" ht="12.75">
      <c r="L561" s="28"/>
      <c r="V561" s="28"/>
    </row>
    <row r="562" spans="12:22" s="26" customFormat="1" ht="12.75">
      <c r="L562" s="28"/>
      <c r="V562" s="28"/>
    </row>
    <row r="563" spans="12:22" s="26" customFormat="1" ht="12.75">
      <c r="L563" s="28"/>
      <c r="V563" s="28"/>
    </row>
    <row r="564" spans="12:22" s="26" customFormat="1" ht="12.75">
      <c r="L564" s="28"/>
      <c r="V564" s="28"/>
    </row>
    <row r="565" spans="12:22" s="26" customFormat="1" ht="12.75">
      <c r="L565" s="28"/>
      <c r="V565" s="28"/>
    </row>
    <row r="566" spans="12:22" s="26" customFormat="1" ht="12.75">
      <c r="L566" s="28"/>
      <c r="V566" s="28"/>
    </row>
    <row r="567" spans="12:22" s="26" customFormat="1" ht="12.75">
      <c r="L567" s="28"/>
      <c r="V567" s="28"/>
    </row>
    <row r="568" spans="12:22" s="26" customFormat="1" ht="12.75">
      <c r="L568" s="28"/>
      <c r="V568" s="28"/>
    </row>
    <row r="569" spans="12:22" s="26" customFormat="1" ht="12.75">
      <c r="L569" s="28"/>
      <c r="V569" s="28"/>
    </row>
    <row r="570" spans="12:22" s="26" customFormat="1" ht="12.75">
      <c r="L570" s="28"/>
      <c r="V570" s="28"/>
    </row>
    <row r="571" spans="12:22" s="26" customFormat="1" ht="12.75">
      <c r="L571" s="28"/>
      <c r="V571" s="28"/>
    </row>
    <row r="572" spans="12:22" s="26" customFormat="1" ht="12.75">
      <c r="L572" s="28"/>
      <c r="V572" s="28"/>
    </row>
    <row r="573" spans="12:22" s="26" customFormat="1" ht="12.75">
      <c r="L573" s="28"/>
      <c r="V573" s="28"/>
    </row>
    <row r="574" spans="12:22" s="26" customFormat="1" ht="12.75">
      <c r="L574" s="28"/>
      <c r="V574" s="28"/>
    </row>
    <row r="575" spans="12:22" s="26" customFormat="1" ht="12.75">
      <c r="L575" s="28"/>
      <c r="V575" s="28"/>
    </row>
    <row r="576" spans="12:22" s="26" customFormat="1" ht="12.75">
      <c r="L576" s="28"/>
      <c r="V576" s="28"/>
    </row>
    <row r="577" spans="12:22" s="26" customFormat="1" ht="12.75">
      <c r="L577" s="28"/>
      <c r="V577" s="28"/>
    </row>
    <row r="578" spans="12:22" s="26" customFormat="1" ht="12.75">
      <c r="L578" s="28"/>
      <c r="V578" s="28"/>
    </row>
    <row r="579" spans="12:22" s="26" customFormat="1" ht="12.75">
      <c r="L579" s="28"/>
      <c r="V579" s="28"/>
    </row>
    <row r="580" spans="12:22" s="26" customFormat="1" ht="12.75">
      <c r="L580" s="28"/>
      <c r="V580" s="28"/>
    </row>
    <row r="581" spans="12:22" s="26" customFormat="1" ht="12.75">
      <c r="L581" s="28"/>
      <c r="V581" s="28"/>
    </row>
    <row r="582" spans="12:22" s="26" customFormat="1" ht="12.75">
      <c r="L582" s="28"/>
      <c r="V582" s="28"/>
    </row>
    <row r="583" spans="12:22" s="26" customFormat="1" ht="12.75">
      <c r="L583" s="28"/>
      <c r="V583" s="28"/>
    </row>
    <row r="584" spans="12:22" s="26" customFormat="1" ht="12.75">
      <c r="L584" s="28"/>
      <c r="V584" s="28"/>
    </row>
    <row r="585" spans="12:22" s="26" customFormat="1" ht="12.75">
      <c r="L585" s="28"/>
      <c r="V585" s="28"/>
    </row>
    <row r="586" spans="12:22" s="26" customFormat="1" ht="12.75">
      <c r="L586" s="28"/>
      <c r="V586" s="28"/>
    </row>
    <row r="587" spans="12:22" s="26" customFormat="1" ht="12.75">
      <c r="L587" s="28"/>
      <c r="V587" s="28"/>
    </row>
    <row r="588" spans="12:22" s="26" customFormat="1" ht="12.75">
      <c r="L588" s="28"/>
      <c r="V588" s="28"/>
    </row>
    <row r="589" spans="12:22" s="26" customFormat="1" ht="12.75">
      <c r="L589" s="28"/>
      <c r="V589" s="28"/>
    </row>
    <row r="590" spans="12:22" s="26" customFormat="1" ht="12.75">
      <c r="L590" s="28"/>
      <c r="V590" s="28"/>
    </row>
    <row r="591" spans="12:22" s="26" customFormat="1" ht="12.75">
      <c r="L591" s="28"/>
      <c r="V591" s="28"/>
    </row>
    <row r="592" spans="12:22" s="26" customFormat="1" ht="12.75">
      <c r="L592" s="28"/>
      <c r="V592" s="28"/>
    </row>
    <row r="593" spans="12:22" s="26" customFormat="1" ht="12.75">
      <c r="L593" s="28"/>
      <c r="V593" s="28"/>
    </row>
    <row r="594" spans="12:22" s="26" customFormat="1" ht="12.75">
      <c r="L594" s="28"/>
      <c r="V594" s="28"/>
    </row>
    <row r="595" spans="12:22" s="26" customFormat="1" ht="12.75">
      <c r="L595" s="28"/>
      <c r="V595" s="28"/>
    </row>
    <row r="596" spans="12:22" s="26" customFormat="1" ht="12.75">
      <c r="L596" s="28"/>
      <c r="V596" s="28"/>
    </row>
    <row r="597" spans="12:22" s="26" customFormat="1" ht="12.75">
      <c r="L597" s="28"/>
      <c r="V597" s="28"/>
    </row>
    <row r="598" spans="12:22" s="26" customFormat="1" ht="12.75">
      <c r="L598" s="28"/>
      <c r="V598" s="28"/>
    </row>
    <row r="599" spans="12:22" s="26" customFormat="1" ht="12.75">
      <c r="L599" s="28"/>
      <c r="V599" s="28"/>
    </row>
    <row r="600" spans="12:22" s="26" customFormat="1" ht="12.75">
      <c r="L600" s="28"/>
      <c r="V600" s="28"/>
    </row>
    <row r="601" spans="12:22" s="26" customFormat="1" ht="12.75">
      <c r="L601" s="28"/>
      <c r="V601" s="28"/>
    </row>
    <row r="602" spans="12:22" s="26" customFormat="1" ht="12.75">
      <c r="L602" s="28"/>
      <c r="V602" s="28"/>
    </row>
    <row r="603" spans="12:22" s="26" customFormat="1" ht="12.75">
      <c r="L603" s="28"/>
      <c r="V603" s="28"/>
    </row>
    <row r="604" spans="12:22" s="26" customFormat="1" ht="12.75">
      <c r="L604" s="28"/>
      <c r="V604" s="28"/>
    </row>
    <row r="605" spans="12:22" s="26" customFormat="1" ht="12.75">
      <c r="L605" s="28"/>
      <c r="V605" s="28"/>
    </row>
    <row r="606" spans="12:22" s="26" customFormat="1" ht="12.75">
      <c r="L606" s="28"/>
      <c r="V606" s="28"/>
    </row>
    <row r="607" spans="12:22" s="26" customFormat="1" ht="12.75">
      <c r="L607" s="28"/>
      <c r="V607" s="28"/>
    </row>
    <row r="608" spans="12:22" s="26" customFormat="1" ht="12.75">
      <c r="L608" s="28"/>
      <c r="V608" s="28"/>
    </row>
    <row r="609" spans="12:22" s="26" customFormat="1" ht="12.75">
      <c r="L609" s="28"/>
      <c r="V609" s="28"/>
    </row>
    <row r="610" spans="12:22" s="26" customFormat="1" ht="12.75">
      <c r="L610" s="28"/>
      <c r="V610" s="28"/>
    </row>
    <row r="611" spans="12:22" s="26" customFormat="1" ht="12.75">
      <c r="L611" s="28"/>
      <c r="V611" s="28"/>
    </row>
    <row r="612" spans="12:22" s="26" customFormat="1" ht="12.75">
      <c r="L612" s="28"/>
      <c r="V612" s="28"/>
    </row>
    <row r="613" spans="12:22" s="26" customFormat="1" ht="12.75">
      <c r="L613" s="28"/>
      <c r="V613" s="28"/>
    </row>
    <row r="614" spans="12:22" s="26" customFormat="1" ht="12.75">
      <c r="L614" s="28"/>
      <c r="V614" s="28"/>
    </row>
    <row r="615" spans="12:22" s="26" customFormat="1" ht="12.75">
      <c r="L615" s="28"/>
      <c r="V615" s="28"/>
    </row>
    <row r="616" spans="12:22" s="26" customFormat="1" ht="12.75">
      <c r="L616" s="28"/>
      <c r="V616" s="28"/>
    </row>
    <row r="617" spans="12:22" s="26" customFormat="1" ht="12.75">
      <c r="L617" s="28"/>
      <c r="V617" s="28"/>
    </row>
    <row r="618" spans="12:22" s="26" customFormat="1" ht="12.75">
      <c r="L618" s="28"/>
      <c r="V618" s="28"/>
    </row>
    <row r="619" spans="12:22" s="26" customFormat="1" ht="12.75">
      <c r="L619" s="28"/>
      <c r="V619" s="28"/>
    </row>
    <row r="620" spans="12:22" s="26" customFormat="1" ht="12.75">
      <c r="L620" s="28"/>
      <c r="V620" s="28"/>
    </row>
    <row r="621" spans="12:22" s="26" customFormat="1" ht="12.75">
      <c r="L621" s="28"/>
      <c r="V621" s="28"/>
    </row>
    <row r="622" spans="12:22" s="26" customFormat="1" ht="12.75">
      <c r="L622" s="28"/>
      <c r="V622" s="28"/>
    </row>
    <row r="623" spans="12:22" s="26" customFormat="1" ht="12.75">
      <c r="L623" s="28"/>
      <c r="V623" s="28"/>
    </row>
    <row r="624" spans="12:22" s="26" customFormat="1" ht="12.75">
      <c r="L624" s="28"/>
      <c r="V624" s="28"/>
    </row>
    <row r="625" spans="12:22" s="26" customFormat="1" ht="12.75">
      <c r="L625" s="28"/>
      <c r="V625" s="28"/>
    </row>
    <row r="626" spans="12:22" s="26" customFormat="1" ht="12.75">
      <c r="L626" s="28"/>
      <c r="V626" s="28"/>
    </row>
    <row r="627" spans="12:22" s="26" customFormat="1" ht="12.75">
      <c r="L627" s="28"/>
      <c r="V627" s="28"/>
    </row>
    <row r="628" spans="12:22" s="26" customFormat="1" ht="12.75">
      <c r="L628" s="28"/>
      <c r="V628" s="28"/>
    </row>
    <row r="629" spans="12:22" s="26" customFormat="1" ht="12.75">
      <c r="L629" s="28"/>
      <c r="V629" s="28"/>
    </row>
    <row r="630" spans="12:22" s="26" customFormat="1" ht="12.75">
      <c r="L630" s="28"/>
      <c r="V630" s="28"/>
    </row>
    <row r="631" spans="12:22" s="26" customFormat="1" ht="12.75">
      <c r="L631" s="28"/>
      <c r="V631" s="28"/>
    </row>
    <row r="632" spans="12:22" s="26" customFormat="1" ht="12.75">
      <c r="L632" s="28"/>
      <c r="V632" s="28"/>
    </row>
    <row r="633" spans="12:22" s="26" customFormat="1" ht="12.75">
      <c r="L633" s="28"/>
      <c r="V633" s="28"/>
    </row>
    <row r="634" spans="12:22" s="26" customFormat="1" ht="12.75">
      <c r="L634" s="28"/>
      <c r="V634" s="28"/>
    </row>
    <row r="635" spans="12:22" s="26" customFormat="1" ht="12.75">
      <c r="L635" s="28"/>
      <c r="V635" s="28"/>
    </row>
    <row r="636" spans="12:22" s="26" customFormat="1" ht="12.75">
      <c r="L636" s="28"/>
      <c r="V636" s="28"/>
    </row>
    <row r="637" spans="12:22" s="26" customFormat="1" ht="12.75">
      <c r="L637" s="28"/>
      <c r="V637" s="28"/>
    </row>
    <row r="638" spans="12:22" s="26" customFormat="1" ht="12.75">
      <c r="L638" s="28"/>
      <c r="V638" s="28"/>
    </row>
    <row r="639" spans="12:22" s="26" customFormat="1" ht="12.75">
      <c r="L639" s="28"/>
      <c r="V639" s="28"/>
    </row>
    <row r="640" spans="12:22" s="26" customFormat="1" ht="12.75">
      <c r="L640" s="28"/>
      <c r="V640" s="28"/>
    </row>
    <row r="641" spans="12:22" s="26" customFormat="1" ht="12.75">
      <c r="L641" s="28"/>
      <c r="V641" s="28"/>
    </row>
    <row r="642" spans="12:22" s="26" customFormat="1" ht="12.75">
      <c r="L642" s="28"/>
      <c r="V642" s="28"/>
    </row>
    <row r="643" spans="12:22" s="26" customFormat="1" ht="12.75">
      <c r="L643" s="28"/>
      <c r="V643" s="28"/>
    </row>
    <row r="644" spans="12:22" s="26" customFormat="1" ht="12.75">
      <c r="L644" s="28"/>
      <c r="V644" s="28"/>
    </row>
    <row r="645" spans="12:22" s="26" customFormat="1" ht="12.75">
      <c r="L645" s="28"/>
      <c r="V645" s="28"/>
    </row>
    <row r="646" spans="12:22" s="26" customFormat="1" ht="12.75">
      <c r="L646" s="28"/>
      <c r="V646" s="28"/>
    </row>
    <row r="647" spans="12:22" s="26" customFormat="1" ht="12.75">
      <c r="L647" s="28"/>
      <c r="V647" s="28"/>
    </row>
    <row r="648" spans="12:22" s="26" customFormat="1" ht="12.75">
      <c r="L648" s="28"/>
      <c r="V648" s="28"/>
    </row>
    <row r="649" spans="12:22" s="26" customFormat="1" ht="12.75">
      <c r="L649" s="28"/>
      <c r="V649" s="28"/>
    </row>
    <row r="650" spans="12:22" s="26" customFormat="1" ht="12.75">
      <c r="L650" s="28"/>
      <c r="V650" s="28"/>
    </row>
    <row r="651" spans="12:22" s="26" customFormat="1" ht="12.75">
      <c r="L651" s="28"/>
      <c r="V651" s="28"/>
    </row>
    <row r="652" spans="12:22" s="26" customFormat="1" ht="12.75">
      <c r="L652" s="28"/>
      <c r="V652" s="28"/>
    </row>
    <row r="653" spans="12:22" s="26" customFormat="1" ht="12.75">
      <c r="L653" s="28"/>
      <c r="V653" s="28"/>
    </row>
    <row r="654" spans="12:22" s="26" customFormat="1" ht="12.75">
      <c r="L654" s="28"/>
      <c r="V654" s="28"/>
    </row>
    <row r="655" spans="12:22" s="26" customFormat="1" ht="12.75">
      <c r="L655" s="28"/>
      <c r="V655" s="28"/>
    </row>
    <row r="656" spans="12:22" s="26" customFormat="1" ht="12.75">
      <c r="L656" s="28"/>
      <c r="V656" s="28"/>
    </row>
    <row r="657" spans="12:22" s="26" customFormat="1" ht="12.75">
      <c r="L657" s="28"/>
      <c r="V657" s="28"/>
    </row>
    <row r="658" spans="12:22" s="26" customFormat="1" ht="12.75">
      <c r="L658" s="28"/>
      <c r="V658" s="28"/>
    </row>
    <row r="659" spans="12:22" s="26" customFormat="1" ht="12.75">
      <c r="L659" s="28"/>
      <c r="V659" s="28"/>
    </row>
    <row r="660" spans="12:22" s="26" customFormat="1" ht="12.75">
      <c r="L660" s="28"/>
      <c r="V660" s="28"/>
    </row>
    <row r="661" spans="12:22" s="26" customFormat="1" ht="12.75">
      <c r="L661" s="28"/>
      <c r="V661" s="28"/>
    </row>
    <row r="662" spans="12:22" s="26" customFormat="1" ht="12.75">
      <c r="L662" s="28"/>
      <c r="V662" s="28"/>
    </row>
    <row r="663" spans="12:22" s="26" customFormat="1" ht="12.75">
      <c r="L663" s="28"/>
      <c r="V663" s="28"/>
    </row>
    <row r="664" spans="12:22" s="26" customFormat="1" ht="12.75">
      <c r="L664" s="28"/>
      <c r="V664" s="28"/>
    </row>
    <row r="665" spans="12:22" s="26" customFormat="1" ht="12.75">
      <c r="L665" s="28"/>
      <c r="V665" s="28"/>
    </row>
    <row r="666" spans="12:22" s="26" customFormat="1" ht="12.75">
      <c r="L666" s="28"/>
      <c r="V666" s="28"/>
    </row>
    <row r="667" spans="12:22" s="26" customFormat="1" ht="12.75">
      <c r="L667" s="28"/>
      <c r="V667" s="28"/>
    </row>
    <row r="668" spans="12:22" s="26" customFormat="1" ht="12.75">
      <c r="L668" s="28"/>
      <c r="V668" s="28"/>
    </row>
    <row r="669" spans="12:22" s="26" customFormat="1" ht="12.75">
      <c r="L669" s="28"/>
      <c r="V669" s="28"/>
    </row>
    <row r="670" spans="12:22" s="26" customFormat="1" ht="12.75">
      <c r="L670" s="28"/>
      <c r="V670" s="28"/>
    </row>
    <row r="671" spans="12:22" s="26" customFormat="1" ht="12.75">
      <c r="L671" s="28"/>
      <c r="V671" s="28"/>
    </row>
    <row r="672" spans="12:22" s="26" customFormat="1" ht="12.75">
      <c r="L672" s="28"/>
      <c r="V672" s="28"/>
    </row>
    <row r="673" spans="12:22" s="26" customFormat="1" ht="12.75">
      <c r="L673" s="28"/>
      <c r="V673" s="28"/>
    </row>
    <row r="674" spans="12:22" s="26" customFormat="1" ht="12.75">
      <c r="L674" s="28"/>
      <c r="V674" s="28"/>
    </row>
    <row r="675" spans="12:22" s="26" customFormat="1" ht="12.75">
      <c r="L675" s="28"/>
      <c r="V675" s="28"/>
    </row>
    <row r="676" spans="12:22" s="26" customFormat="1" ht="12.75">
      <c r="L676" s="28"/>
      <c r="V676" s="28"/>
    </row>
    <row r="677" spans="12:22" s="26" customFormat="1" ht="12.75">
      <c r="L677" s="28"/>
      <c r="V677" s="28"/>
    </row>
    <row r="678" spans="12:22" s="26" customFormat="1" ht="12.75">
      <c r="L678" s="28"/>
      <c r="V678" s="28"/>
    </row>
    <row r="679" spans="12:22" s="26" customFormat="1" ht="12.75">
      <c r="L679" s="28"/>
      <c r="V679" s="28"/>
    </row>
    <row r="680" spans="12:22" s="26" customFormat="1" ht="12.75">
      <c r="L680" s="28"/>
      <c r="V680" s="28"/>
    </row>
    <row r="681" spans="12:22" s="26" customFormat="1" ht="12.75">
      <c r="L681" s="28"/>
      <c r="V681" s="28"/>
    </row>
    <row r="682" spans="12:22" s="26" customFormat="1" ht="12.75">
      <c r="L682" s="28"/>
      <c r="V682" s="28"/>
    </row>
    <row r="683" spans="12:22" s="26" customFormat="1" ht="12.75">
      <c r="L683" s="28"/>
      <c r="V683" s="28"/>
    </row>
    <row r="684" spans="12:22" s="26" customFormat="1" ht="12.75">
      <c r="L684" s="28"/>
      <c r="V684" s="28"/>
    </row>
    <row r="685" spans="12:22" s="26" customFormat="1" ht="12.75">
      <c r="L685" s="28"/>
      <c r="V685" s="28"/>
    </row>
    <row r="686" spans="12:22" s="26" customFormat="1" ht="12.75">
      <c r="L686" s="28"/>
      <c r="V686" s="28"/>
    </row>
    <row r="687" spans="12:22" s="26" customFormat="1" ht="12.75">
      <c r="L687" s="28"/>
      <c r="V687" s="28"/>
    </row>
    <row r="688" spans="12:22" s="26" customFormat="1" ht="12.75">
      <c r="L688" s="28"/>
      <c r="V688" s="28"/>
    </row>
    <row r="689" spans="12:22" s="26" customFormat="1" ht="12.75">
      <c r="L689" s="28"/>
      <c r="V689" s="28"/>
    </row>
    <row r="690" spans="12:22" s="26" customFormat="1" ht="12.75">
      <c r="L690" s="28"/>
      <c r="V690" s="28"/>
    </row>
    <row r="691" spans="12:22" s="26" customFormat="1" ht="12.75">
      <c r="L691" s="28"/>
      <c r="V691" s="28"/>
    </row>
    <row r="692" spans="12:22" s="26" customFormat="1" ht="12.75">
      <c r="L692" s="28"/>
      <c r="V692" s="28"/>
    </row>
    <row r="693" spans="12:22" s="26" customFormat="1" ht="12.75">
      <c r="L693" s="28"/>
      <c r="V693" s="28"/>
    </row>
    <row r="694" spans="12:22" s="26" customFormat="1" ht="12.75">
      <c r="L694" s="28"/>
      <c r="V694" s="28"/>
    </row>
    <row r="695" spans="12:22" s="26" customFormat="1" ht="12.75">
      <c r="L695" s="28"/>
      <c r="V695" s="28"/>
    </row>
    <row r="696" spans="12:22" s="26" customFormat="1" ht="12.75">
      <c r="L696" s="28"/>
      <c r="V696" s="28"/>
    </row>
    <row r="697" spans="12:22" s="26" customFormat="1" ht="12.75">
      <c r="L697" s="28"/>
      <c r="V697" s="28"/>
    </row>
    <row r="698" spans="12:22" s="26" customFormat="1" ht="12.75">
      <c r="L698" s="28"/>
      <c r="V698" s="28"/>
    </row>
    <row r="699" spans="12:22" s="26" customFormat="1" ht="12.75">
      <c r="L699" s="28"/>
      <c r="V699" s="28"/>
    </row>
    <row r="700" spans="12:22" s="26" customFormat="1" ht="12.75">
      <c r="L700" s="28"/>
      <c r="V700" s="28"/>
    </row>
    <row r="701" spans="12:22" s="26" customFormat="1" ht="12.75">
      <c r="L701" s="28"/>
      <c r="V701" s="28"/>
    </row>
    <row r="702" spans="12:22" s="26" customFormat="1" ht="12.75">
      <c r="L702" s="28"/>
      <c r="V702" s="28"/>
    </row>
    <row r="703" spans="12:22" s="26" customFormat="1" ht="12.75">
      <c r="L703" s="28"/>
      <c r="V703" s="28"/>
    </row>
    <row r="704" spans="12:22" s="26" customFormat="1" ht="12.75">
      <c r="L704" s="28"/>
      <c r="V704" s="28"/>
    </row>
    <row r="705" spans="12:22" s="26" customFormat="1" ht="12.75">
      <c r="L705" s="28"/>
      <c r="V705" s="28"/>
    </row>
    <row r="706" spans="12:22" s="26" customFormat="1" ht="12.75">
      <c r="L706" s="28"/>
      <c r="V706" s="28"/>
    </row>
    <row r="707" spans="12:22" s="26" customFormat="1" ht="12.75">
      <c r="L707" s="28"/>
      <c r="V707" s="28"/>
    </row>
    <row r="708" spans="12:22" s="26" customFormat="1" ht="12.75">
      <c r="L708" s="28"/>
      <c r="V708" s="28"/>
    </row>
    <row r="709" spans="12:22" s="26" customFormat="1" ht="12.75">
      <c r="L709" s="28"/>
      <c r="V709" s="28"/>
    </row>
    <row r="710" spans="12:22" s="26" customFormat="1" ht="12.75">
      <c r="L710" s="28"/>
      <c r="V710" s="28"/>
    </row>
    <row r="711" spans="12:22" s="26" customFormat="1" ht="12.75">
      <c r="L711" s="28"/>
      <c r="V711" s="28"/>
    </row>
    <row r="712" spans="12:22" s="26" customFormat="1" ht="12.75">
      <c r="L712" s="28"/>
      <c r="V712" s="28"/>
    </row>
    <row r="713" spans="12:22" s="26" customFormat="1" ht="12.75">
      <c r="L713" s="28"/>
      <c r="V713" s="28"/>
    </row>
    <row r="714" spans="12:22" s="26" customFormat="1" ht="12.75">
      <c r="L714" s="28"/>
      <c r="V714" s="28"/>
    </row>
    <row r="715" spans="12:22" s="26" customFormat="1" ht="12.75">
      <c r="L715" s="28"/>
      <c r="V715" s="28"/>
    </row>
    <row r="716" spans="12:22" s="26" customFormat="1" ht="12.75">
      <c r="L716" s="28"/>
      <c r="V716" s="28"/>
    </row>
    <row r="717" spans="12:22" s="26" customFormat="1" ht="12.75">
      <c r="L717" s="28"/>
      <c r="V717" s="28"/>
    </row>
    <row r="718" spans="12:22" s="26" customFormat="1" ht="12.75">
      <c r="L718" s="28"/>
      <c r="V718" s="28"/>
    </row>
    <row r="719" spans="12:22" s="26" customFormat="1" ht="12.75">
      <c r="L719" s="28"/>
      <c r="V719" s="28"/>
    </row>
    <row r="720" spans="12:22" s="26" customFormat="1" ht="12.75">
      <c r="L720" s="28"/>
      <c r="V720" s="28"/>
    </row>
    <row r="721" spans="12:22" s="26" customFormat="1" ht="12.75">
      <c r="L721" s="28"/>
      <c r="V721" s="28"/>
    </row>
    <row r="722" spans="12:22" s="26" customFormat="1" ht="12.75">
      <c r="L722" s="28"/>
      <c r="V722" s="28"/>
    </row>
    <row r="723" spans="12:22" s="26" customFormat="1" ht="12.75">
      <c r="L723" s="28"/>
      <c r="V723" s="28"/>
    </row>
    <row r="724" spans="12:22" s="26" customFormat="1" ht="12.75">
      <c r="L724" s="28"/>
      <c r="V724" s="28"/>
    </row>
    <row r="725" spans="12:22" s="26" customFormat="1" ht="12.75">
      <c r="L725" s="28"/>
      <c r="V725" s="28"/>
    </row>
    <row r="726" spans="12:22" s="26" customFormat="1" ht="12.75">
      <c r="L726" s="28"/>
      <c r="V726" s="28"/>
    </row>
    <row r="727" spans="12:22" s="26" customFormat="1" ht="12.75">
      <c r="L727" s="28"/>
      <c r="V727" s="28"/>
    </row>
    <row r="728" spans="12:22" s="26" customFormat="1" ht="12.75">
      <c r="L728" s="28"/>
      <c r="V728" s="28"/>
    </row>
    <row r="729" spans="12:22" s="26" customFormat="1" ht="12.75">
      <c r="L729" s="28"/>
      <c r="V729" s="28"/>
    </row>
    <row r="730" spans="12:22" s="26" customFormat="1" ht="12.75">
      <c r="L730" s="28"/>
      <c r="V730" s="28"/>
    </row>
    <row r="731" spans="12:22" s="26" customFormat="1" ht="12.75">
      <c r="L731" s="28"/>
      <c r="V731" s="28"/>
    </row>
    <row r="732" spans="12:22" s="26" customFormat="1" ht="12.75">
      <c r="L732" s="28"/>
      <c r="V732" s="28"/>
    </row>
    <row r="733" spans="12:22" s="26" customFormat="1" ht="12.75">
      <c r="L733" s="28"/>
      <c r="V733" s="28"/>
    </row>
    <row r="734" spans="12:22" s="26" customFormat="1" ht="12.75">
      <c r="L734" s="28"/>
      <c r="V734" s="28"/>
    </row>
    <row r="735" spans="12:22" s="26" customFormat="1" ht="12.75">
      <c r="L735" s="28"/>
      <c r="V735" s="28"/>
    </row>
    <row r="736" spans="12:22" s="26" customFormat="1" ht="12.75">
      <c r="L736" s="28"/>
      <c r="V736" s="28"/>
    </row>
    <row r="737" spans="12:22" s="26" customFormat="1" ht="12.75">
      <c r="L737" s="28"/>
      <c r="V737" s="28"/>
    </row>
    <row r="738" spans="12:22" s="26" customFormat="1" ht="12.75">
      <c r="L738" s="28"/>
      <c r="V738" s="28"/>
    </row>
    <row r="739" spans="12:22" s="26" customFormat="1" ht="12.75">
      <c r="L739" s="28"/>
      <c r="V739" s="28"/>
    </row>
    <row r="740" spans="12:22" s="26" customFormat="1" ht="12.75">
      <c r="L740" s="28"/>
      <c r="V740" s="28"/>
    </row>
    <row r="741" spans="12:22" s="26" customFormat="1" ht="12.75">
      <c r="L741" s="28"/>
      <c r="V741" s="28"/>
    </row>
    <row r="742" spans="12:22" s="26" customFormat="1" ht="12.75">
      <c r="L742" s="28"/>
      <c r="V742" s="28"/>
    </row>
    <row r="743" spans="12:22" s="26" customFormat="1" ht="12.75">
      <c r="L743" s="28"/>
      <c r="V743" s="28"/>
    </row>
    <row r="744" spans="12:22" s="26" customFormat="1" ht="12.75">
      <c r="L744" s="28"/>
      <c r="V744" s="28"/>
    </row>
    <row r="745" spans="12:22" s="26" customFormat="1" ht="12.75">
      <c r="L745" s="28"/>
      <c r="V745" s="28"/>
    </row>
    <row r="746" spans="12:22" s="26" customFormat="1" ht="12.75">
      <c r="L746" s="28"/>
      <c r="V746" s="28"/>
    </row>
    <row r="747" spans="12:22" s="26" customFormat="1" ht="12.75">
      <c r="L747" s="28"/>
      <c r="V747" s="28"/>
    </row>
    <row r="748" spans="12:22" s="26" customFormat="1" ht="12.75">
      <c r="L748" s="28"/>
      <c r="V748" s="28"/>
    </row>
    <row r="749" spans="12:22" s="26" customFormat="1" ht="12.75">
      <c r="L749" s="28"/>
      <c r="V749" s="28"/>
    </row>
    <row r="750" spans="12:22" s="26" customFormat="1" ht="12.75">
      <c r="L750" s="28"/>
      <c r="V750" s="28"/>
    </row>
    <row r="751" spans="12:22" s="26" customFormat="1" ht="12.75">
      <c r="L751" s="28"/>
      <c r="V751" s="28"/>
    </row>
    <row r="752" spans="12:22" s="26" customFormat="1" ht="12.75">
      <c r="L752" s="28"/>
      <c r="V752" s="28"/>
    </row>
    <row r="753" spans="12:22" s="26" customFormat="1" ht="12.75">
      <c r="L753" s="28"/>
      <c r="V753" s="28"/>
    </row>
    <row r="754" spans="12:22" s="26" customFormat="1" ht="12.75">
      <c r="L754" s="28"/>
      <c r="V754" s="28"/>
    </row>
    <row r="755" spans="12:22" s="26" customFormat="1" ht="12.75">
      <c r="L755" s="28"/>
      <c r="V755" s="28"/>
    </row>
    <row r="756" spans="12:22" s="26" customFormat="1" ht="12.75">
      <c r="L756" s="28"/>
      <c r="V756" s="28"/>
    </row>
    <row r="757" spans="12:22" s="26" customFormat="1" ht="12.75">
      <c r="L757" s="28"/>
      <c r="V757" s="28"/>
    </row>
    <row r="758" spans="12:22" s="26" customFormat="1" ht="12.75">
      <c r="L758" s="28"/>
      <c r="V758" s="28"/>
    </row>
    <row r="759" spans="12:22" s="26" customFormat="1" ht="12.75">
      <c r="L759" s="28"/>
      <c r="V759" s="28"/>
    </row>
    <row r="760" spans="12:22" s="26" customFormat="1" ht="12.75">
      <c r="L760" s="28"/>
      <c r="V760" s="28"/>
    </row>
    <row r="761" spans="12:22" s="26" customFormat="1" ht="12.75">
      <c r="L761" s="28"/>
      <c r="V761" s="28"/>
    </row>
    <row r="762" spans="12:22" s="26" customFormat="1" ht="12.75">
      <c r="L762" s="28"/>
      <c r="V762" s="28"/>
    </row>
    <row r="763" spans="12:22" s="26" customFormat="1" ht="12.75">
      <c r="L763" s="28"/>
      <c r="V763" s="28"/>
    </row>
    <row r="764" spans="12:22" s="26" customFormat="1" ht="12.75">
      <c r="L764" s="28"/>
      <c r="V764" s="28"/>
    </row>
    <row r="765" spans="12:22" s="26" customFormat="1" ht="12.75">
      <c r="L765" s="28"/>
      <c r="V765" s="28"/>
    </row>
    <row r="766" spans="12:22" s="26" customFormat="1" ht="12.75">
      <c r="L766" s="28"/>
      <c r="V766" s="28"/>
    </row>
    <row r="767" spans="12:22" s="26" customFormat="1" ht="12.75">
      <c r="L767" s="28"/>
      <c r="V767" s="28"/>
    </row>
    <row r="768" spans="12:22" s="26" customFormat="1" ht="12.75">
      <c r="L768" s="28"/>
      <c r="V768" s="28"/>
    </row>
    <row r="769" spans="12:22" s="26" customFormat="1" ht="12.75">
      <c r="L769" s="28"/>
      <c r="V769" s="28"/>
    </row>
    <row r="770" spans="12:22" s="26" customFormat="1" ht="12.75">
      <c r="L770" s="28"/>
      <c r="V770" s="28"/>
    </row>
    <row r="771" spans="12:22" s="26" customFormat="1" ht="12.75">
      <c r="L771" s="28"/>
      <c r="V771" s="28"/>
    </row>
    <row r="772" spans="12:22" s="26" customFormat="1" ht="12.75">
      <c r="L772" s="28"/>
      <c r="V772" s="28"/>
    </row>
    <row r="773" spans="12:22" s="26" customFormat="1" ht="12.75">
      <c r="L773" s="28"/>
      <c r="V773" s="28"/>
    </row>
    <row r="774" spans="12:22" s="26" customFormat="1" ht="12.75">
      <c r="L774" s="28"/>
      <c r="V774" s="28"/>
    </row>
    <row r="775" spans="12:22" s="26" customFormat="1" ht="12.75">
      <c r="L775" s="28"/>
      <c r="V775" s="28"/>
    </row>
    <row r="776" spans="12:22" s="26" customFormat="1" ht="12.75">
      <c r="L776" s="28"/>
      <c r="V776" s="28"/>
    </row>
    <row r="777" spans="12:22" s="26" customFormat="1" ht="12.75">
      <c r="L777" s="28"/>
      <c r="V777" s="28"/>
    </row>
    <row r="778" spans="12:22" s="26" customFormat="1" ht="12.75">
      <c r="L778" s="28"/>
      <c r="V778" s="28"/>
    </row>
    <row r="779" spans="12:22" s="26" customFormat="1" ht="12.75">
      <c r="L779" s="28"/>
      <c r="V779" s="28"/>
    </row>
    <row r="780" spans="12:22" s="26" customFormat="1" ht="12.75">
      <c r="L780" s="28"/>
      <c r="V780" s="28"/>
    </row>
    <row r="781" spans="12:22" s="26" customFormat="1" ht="12.75">
      <c r="L781" s="28"/>
      <c r="V781" s="28"/>
    </row>
    <row r="782" spans="12:22" s="26" customFormat="1" ht="12.75">
      <c r="L782" s="28"/>
      <c r="V782" s="28"/>
    </row>
    <row r="783" spans="12:22" s="26" customFormat="1" ht="12.75">
      <c r="L783" s="28"/>
      <c r="V783" s="28"/>
    </row>
    <row r="784" spans="12:22" s="26" customFormat="1" ht="12.75">
      <c r="L784" s="28"/>
      <c r="V784" s="28"/>
    </row>
    <row r="785" spans="12:22" s="26" customFormat="1" ht="12.75">
      <c r="L785" s="28"/>
      <c r="V785" s="28"/>
    </row>
    <row r="786" spans="12:22" s="26" customFormat="1" ht="12.75">
      <c r="L786" s="28"/>
      <c r="V786" s="28"/>
    </row>
    <row r="787" spans="12:22" s="26" customFormat="1" ht="12.75">
      <c r="L787" s="28"/>
      <c r="V787" s="28"/>
    </row>
    <row r="788" spans="12:22" s="26" customFormat="1" ht="12.75">
      <c r="L788" s="28"/>
      <c r="V788" s="28"/>
    </row>
    <row r="789" spans="12:22" s="26" customFormat="1" ht="12.75">
      <c r="L789" s="28"/>
      <c r="V789" s="28"/>
    </row>
    <row r="790" spans="12:22" s="26" customFormat="1" ht="12.75">
      <c r="L790" s="28"/>
      <c r="V790" s="28"/>
    </row>
    <row r="791" spans="12:22" s="26" customFormat="1" ht="12.75">
      <c r="L791" s="28"/>
      <c r="V791" s="28"/>
    </row>
    <row r="792" spans="12:22" s="26" customFormat="1" ht="12.75">
      <c r="L792" s="28"/>
      <c r="V792" s="28"/>
    </row>
    <row r="793" spans="12:22" s="26" customFormat="1" ht="12.75">
      <c r="L793" s="28"/>
      <c r="V793" s="28"/>
    </row>
    <row r="794" spans="12:22" s="26" customFormat="1" ht="12.75">
      <c r="L794" s="28"/>
      <c r="V794" s="28"/>
    </row>
    <row r="795" spans="12:22" s="26" customFormat="1" ht="12.75">
      <c r="L795" s="28"/>
      <c r="V795" s="28"/>
    </row>
    <row r="796" spans="12:22" s="26" customFormat="1" ht="12.75">
      <c r="L796" s="28"/>
      <c r="V796" s="28"/>
    </row>
    <row r="797" spans="12:22" s="26" customFormat="1" ht="12.75">
      <c r="L797" s="28"/>
      <c r="V797" s="28"/>
    </row>
    <row r="798" spans="12:22" s="26" customFormat="1" ht="12.75">
      <c r="L798" s="28"/>
      <c r="V798" s="28"/>
    </row>
    <row r="799" spans="12:22" s="26" customFormat="1" ht="12.75">
      <c r="L799" s="28"/>
      <c r="V799" s="28"/>
    </row>
    <row r="800" spans="12:22" s="26" customFormat="1" ht="12.75">
      <c r="L800" s="28"/>
      <c r="V800" s="28"/>
    </row>
    <row r="801" spans="12:22" s="26" customFormat="1" ht="12.75">
      <c r="L801" s="28"/>
      <c r="V801" s="28"/>
    </row>
    <row r="802" spans="12:22" s="26" customFormat="1" ht="12.75">
      <c r="L802" s="28"/>
      <c r="V802" s="28"/>
    </row>
    <row r="803" spans="12:22" s="26" customFormat="1" ht="12.75">
      <c r="L803" s="28"/>
      <c r="V803" s="28"/>
    </row>
    <row r="804" spans="12:22" s="26" customFormat="1" ht="12.75">
      <c r="L804" s="28"/>
      <c r="V804" s="28"/>
    </row>
    <row r="805" spans="12:22" s="26" customFormat="1" ht="12.75">
      <c r="L805" s="28"/>
      <c r="V805" s="28"/>
    </row>
    <row r="806" spans="12:22" s="26" customFormat="1" ht="12.75">
      <c r="L806" s="28"/>
      <c r="V806" s="28"/>
    </row>
    <row r="807" spans="12:22" s="26" customFormat="1" ht="12.75">
      <c r="L807" s="28"/>
      <c r="V807" s="28"/>
    </row>
    <row r="808" spans="12:22" s="26" customFormat="1" ht="12.75">
      <c r="L808" s="28"/>
      <c r="V808" s="28"/>
    </row>
    <row r="809" spans="12:22" s="26" customFormat="1" ht="12.75">
      <c r="L809" s="28"/>
      <c r="V809" s="28"/>
    </row>
    <row r="810" spans="12:22" s="26" customFormat="1" ht="12.75">
      <c r="L810" s="28"/>
      <c r="V810" s="28"/>
    </row>
    <row r="811" spans="12:22" s="26" customFormat="1" ht="12.75">
      <c r="L811" s="28"/>
      <c r="V811" s="28"/>
    </row>
    <row r="812" spans="12:22" s="26" customFormat="1" ht="12.75">
      <c r="L812" s="28"/>
      <c r="V812" s="28"/>
    </row>
    <row r="813" spans="12:22" s="26" customFormat="1" ht="12.75">
      <c r="L813" s="28"/>
      <c r="V813" s="28"/>
    </row>
    <row r="814" spans="12:22" s="26" customFormat="1" ht="12.75">
      <c r="L814" s="28"/>
      <c r="V814" s="28"/>
    </row>
    <row r="815" spans="12:22" s="26" customFormat="1" ht="12.75">
      <c r="L815" s="28"/>
      <c r="V815" s="28"/>
    </row>
    <row r="816" spans="12:22" s="26" customFormat="1" ht="12.75">
      <c r="L816" s="28"/>
      <c r="V816" s="28"/>
    </row>
    <row r="817" spans="12:22" s="26" customFormat="1" ht="12.75">
      <c r="L817" s="28"/>
      <c r="V817" s="28"/>
    </row>
    <row r="818" spans="12:22" s="26" customFormat="1" ht="12.75">
      <c r="L818" s="28"/>
      <c r="V818" s="28"/>
    </row>
    <row r="819" spans="12:22" s="26" customFormat="1" ht="12.75">
      <c r="L819" s="28"/>
      <c r="V819" s="28"/>
    </row>
    <row r="820" spans="12:22" s="26" customFormat="1" ht="12.75">
      <c r="L820" s="28"/>
      <c r="V820" s="28"/>
    </row>
    <row r="821" spans="12:22" s="26" customFormat="1" ht="12.75">
      <c r="L821" s="28"/>
      <c r="V821" s="28"/>
    </row>
    <row r="822" spans="12:22" s="26" customFormat="1" ht="12.75">
      <c r="L822" s="28"/>
      <c r="V822" s="28"/>
    </row>
    <row r="823" spans="12:22" s="26" customFormat="1" ht="12.75">
      <c r="L823" s="28"/>
      <c r="V823" s="28"/>
    </row>
    <row r="824" spans="12:22" s="26" customFormat="1" ht="12.75">
      <c r="L824" s="28"/>
      <c r="V824" s="28"/>
    </row>
    <row r="825" spans="12:22" s="26" customFormat="1" ht="12.75">
      <c r="L825" s="28"/>
      <c r="V825" s="28"/>
    </row>
    <row r="826" spans="12:22" s="26" customFormat="1" ht="12.75">
      <c r="L826" s="28"/>
      <c r="V826" s="28"/>
    </row>
    <row r="827" spans="12:22" s="26" customFormat="1" ht="12.75">
      <c r="L827" s="28"/>
      <c r="V827" s="28"/>
    </row>
    <row r="828" spans="12:22" s="26" customFormat="1" ht="12.75">
      <c r="L828" s="28"/>
      <c r="V828" s="28"/>
    </row>
    <row r="829" spans="12:22" s="26" customFormat="1" ht="12.75">
      <c r="L829" s="28"/>
      <c r="V829" s="28"/>
    </row>
    <row r="830" spans="12:22" s="26" customFormat="1" ht="12.75">
      <c r="L830" s="28"/>
      <c r="V830" s="28"/>
    </row>
    <row r="831" spans="12:22" s="26" customFormat="1" ht="12.75">
      <c r="L831" s="28"/>
      <c r="V831" s="28"/>
    </row>
    <row r="832" spans="12:22" s="26" customFormat="1" ht="12.75">
      <c r="L832" s="28"/>
      <c r="V832" s="28"/>
    </row>
    <row r="833" spans="12:22" s="26" customFormat="1" ht="12.75">
      <c r="L833" s="28"/>
      <c r="V833" s="28"/>
    </row>
    <row r="834" spans="12:22" s="26" customFormat="1" ht="12.75">
      <c r="L834" s="28"/>
      <c r="V834" s="28"/>
    </row>
    <row r="835" spans="12:22" s="26" customFormat="1" ht="12.75">
      <c r="L835" s="28"/>
      <c r="V835" s="28"/>
    </row>
    <row r="836" spans="12:22" s="26" customFormat="1" ht="12.75">
      <c r="L836" s="28"/>
      <c r="V836" s="28"/>
    </row>
    <row r="837" spans="12:22" s="26" customFormat="1" ht="12.75">
      <c r="L837" s="28"/>
      <c r="V837" s="28"/>
    </row>
    <row r="838" spans="12:22" s="26" customFormat="1" ht="12.75">
      <c r="L838" s="28"/>
      <c r="V838" s="28"/>
    </row>
    <row r="839" spans="12:22" s="26" customFormat="1" ht="12.75">
      <c r="L839" s="28"/>
      <c r="V839" s="28"/>
    </row>
    <row r="840" spans="12:22" s="26" customFormat="1" ht="12.75">
      <c r="L840" s="28"/>
      <c r="V840" s="28"/>
    </row>
    <row r="841" spans="12:22" s="26" customFormat="1" ht="12.75">
      <c r="L841" s="28"/>
      <c r="V841" s="28"/>
    </row>
    <row r="842" spans="12:22" s="26" customFormat="1" ht="12.75">
      <c r="L842" s="28"/>
      <c r="V842" s="28"/>
    </row>
    <row r="843" spans="12:22" s="26" customFormat="1" ht="12.75">
      <c r="L843" s="28"/>
      <c r="V843" s="28"/>
    </row>
    <row r="844" spans="12:22" s="26" customFormat="1" ht="12.75">
      <c r="L844" s="28"/>
      <c r="V844" s="28"/>
    </row>
    <row r="845" spans="12:22" s="26" customFormat="1" ht="12.75">
      <c r="L845" s="28"/>
      <c r="V845" s="28"/>
    </row>
    <row r="846" spans="12:22" s="26" customFormat="1" ht="12.75">
      <c r="L846" s="28"/>
      <c r="V846" s="28"/>
    </row>
    <row r="847" spans="12:22" s="26" customFormat="1" ht="12.75">
      <c r="L847" s="28"/>
      <c r="V847" s="28"/>
    </row>
    <row r="848" spans="12:22" s="26" customFormat="1" ht="12.75">
      <c r="L848" s="28"/>
      <c r="V848" s="28"/>
    </row>
    <row r="849" spans="12:22" s="26" customFormat="1" ht="12.75">
      <c r="L849" s="28"/>
      <c r="V849" s="28"/>
    </row>
    <row r="850" spans="12:22" s="26" customFormat="1" ht="12.75">
      <c r="L850" s="28"/>
      <c r="V850" s="28"/>
    </row>
    <row r="851" spans="12:22" s="26" customFormat="1" ht="12.75">
      <c r="L851" s="28"/>
      <c r="V851" s="28"/>
    </row>
    <row r="852" spans="12:22" s="26" customFormat="1" ht="12.75">
      <c r="L852" s="28"/>
      <c r="V852" s="28"/>
    </row>
    <row r="853" spans="12:22" s="26" customFormat="1" ht="12.75">
      <c r="L853" s="28"/>
      <c r="V853" s="28"/>
    </row>
    <row r="854" spans="12:22" s="26" customFormat="1" ht="12.75">
      <c r="L854" s="28"/>
      <c r="V854" s="28"/>
    </row>
    <row r="855" spans="12:22" s="26" customFormat="1" ht="12.75">
      <c r="L855" s="28"/>
      <c r="V855" s="28"/>
    </row>
    <row r="856" spans="12:22" s="26" customFormat="1" ht="12.75">
      <c r="L856" s="28"/>
      <c r="V856" s="28"/>
    </row>
    <row r="857" spans="12:22" s="26" customFormat="1" ht="12.75">
      <c r="L857" s="28"/>
      <c r="V857" s="28"/>
    </row>
    <row r="858" spans="12:22" s="26" customFormat="1" ht="12.75">
      <c r="L858" s="28"/>
      <c r="V858" s="28"/>
    </row>
    <row r="859" spans="12:22" s="26" customFormat="1" ht="12.75">
      <c r="L859" s="28"/>
      <c r="V859" s="28"/>
    </row>
    <row r="860" spans="12:22" s="26" customFormat="1" ht="12.75">
      <c r="L860" s="28"/>
      <c r="V860" s="28"/>
    </row>
    <row r="861" spans="12:22" s="26" customFormat="1" ht="12.75">
      <c r="L861" s="28"/>
      <c r="V861" s="28"/>
    </row>
    <row r="862" spans="12:22" s="26" customFormat="1" ht="12.75">
      <c r="L862" s="28"/>
      <c r="V862" s="28"/>
    </row>
    <row r="863" spans="12:22" s="26" customFormat="1" ht="12.75">
      <c r="L863" s="28"/>
      <c r="V863" s="28"/>
    </row>
    <row r="864" spans="12:22" s="26" customFormat="1" ht="12.75">
      <c r="L864" s="28"/>
      <c r="V864" s="28"/>
    </row>
    <row r="865" spans="12:22" s="26" customFormat="1" ht="12.75">
      <c r="L865" s="28"/>
      <c r="V865" s="28"/>
    </row>
    <row r="866" spans="12:22" s="26" customFormat="1" ht="12.75">
      <c r="L866" s="28"/>
      <c r="V866" s="28"/>
    </row>
    <row r="867" spans="12:22" s="26" customFormat="1" ht="12.75">
      <c r="L867" s="28"/>
      <c r="V867" s="28"/>
    </row>
    <row r="868" spans="12:22" s="26" customFormat="1" ht="12.75">
      <c r="L868" s="28"/>
      <c r="V868" s="28"/>
    </row>
    <row r="869" spans="12:22" s="26" customFormat="1" ht="12.75">
      <c r="L869" s="28"/>
      <c r="V869" s="28"/>
    </row>
    <row r="870" spans="12:22" s="26" customFormat="1" ht="12.75">
      <c r="L870" s="28"/>
      <c r="V870" s="28"/>
    </row>
    <row r="871" spans="12:22" s="26" customFormat="1" ht="12.75">
      <c r="L871" s="28"/>
      <c r="V871" s="28"/>
    </row>
    <row r="872" spans="12:22" s="26" customFormat="1" ht="12.75">
      <c r="L872" s="28"/>
      <c r="V872" s="28"/>
    </row>
    <row r="873" spans="12:22" s="26" customFormat="1" ht="12.75">
      <c r="L873" s="28"/>
      <c r="V873" s="28"/>
    </row>
    <row r="874" spans="12:22" s="26" customFormat="1" ht="12.75">
      <c r="L874" s="28"/>
      <c r="V874" s="28"/>
    </row>
    <row r="875" spans="12:22" s="26" customFormat="1" ht="12.75">
      <c r="L875" s="28"/>
      <c r="V875" s="28"/>
    </row>
    <row r="876" spans="12:22" s="26" customFormat="1" ht="12.75">
      <c r="L876" s="28"/>
      <c r="V876" s="28"/>
    </row>
    <row r="877" spans="12:22" s="26" customFormat="1" ht="12.75">
      <c r="L877" s="28"/>
      <c r="V877" s="28"/>
    </row>
    <row r="878" spans="12:22" s="26" customFormat="1" ht="12.75">
      <c r="L878" s="28"/>
      <c r="V878" s="28"/>
    </row>
    <row r="879" spans="12:22" s="26" customFormat="1" ht="12.75">
      <c r="L879" s="28"/>
      <c r="V879" s="28"/>
    </row>
    <row r="880" spans="12:22" s="26" customFormat="1" ht="12.75">
      <c r="L880" s="28"/>
      <c r="V880" s="28"/>
    </row>
    <row r="881" spans="12:22" s="26" customFormat="1" ht="12.75">
      <c r="L881" s="28"/>
      <c r="V881" s="28"/>
    </row>
    <row r="882" spans="12:22" s="26" customFormat="1" ht="12.75">
      <c r="L882" s="28"/>
      <c r="V882" s="28"/>
    </row>
    <row r="883" spans="12:22" s="26" customFormat="1" ht="12.75">
      <c r="L883" s="28"/>
      <c r="V883" s="28"/>
    </row>
    <row r="884" spans="12:22" s="26" customFormat="1" ht="12.75">
      <c r="L884" s="28"/>
      <c r="V884" s="28"/>
    </row>
    <row r="885" spans="12:22" s="26" customFormat="1" ht="12.75">
      <c r="L885" s="28"/>
      <c r="V885" s="28"/>
    </row>
    <row r="886" spans="12:22" s="26" customFormat="1" ht="12.75">
      <c r="L886" s="28"/>
      <c r="V886" s="28"/>
    </row>
    <row r="887" spans="12:22" s="26" customFormat="1" ht="12.75">
      <c r="L887" s="28"/>
      <c r="V887" s="28"/>
    </row>
    <row r="888" spans="12:22" s="26" customFormat="1" ht="12.75">
      <c r="L888" s="28"/>
      <c r="V888" s="28"/>
    </row>
    <row r="889" spans="12:22" s="26" customFormat="1" ht="12.75">
      <c r="L889" s="28"/>
      <c r="V889" s="28"/>
    </row>
    <row r="890" spans="12:22" s="26" customFormat="1" ht="12.75">
      <c r="L890" s="28"/>
      <c r="V890" s="28"/>
    </row>
    <row r="891" spans="12:22" s="26" customFormat="1" ht="12.75">
      <c r="L891" s="28"/>
      <c r="V891" s="28"/>
    </row>
    <row r="892" spans="12:22" s="26" customFormat="1" ht="12.75">
      <c r="L892" s="28"/>
      <c r="V892" s="28"/>
    </row>
    <row r="893" spans="12:22" s="26" customFormat="1" ht="12.75">
      <c r="L893" s="28"/>
      <c r="V893" s="28"/>
    </row>
    <row r="894" spans="12:22" s="26" customFormat="1" ht="12.75">
      <c r="L894" s="28"/>
      <c r="V894" s="28"/>
    </row>
    <row r="895" spans="12:22" s="26" customFormat="1" ht="12.75">
      <c r="L895" s="28"/>
      <c r="V895" s="28"/>
    </row>
    <row r="896" spans="12:22" s="26" customFormat="1" ht="12.75">
      <c r="L896" s="28"/>
      <c r="V896" s="28"/>
    </row>
    <row r="897" spans="12:22" s="26" customFormat="1" ht="12.75">
      <c r="L897" s="28"/>
      <c r="V897" s="28"/>
    </row>
    <row r="898" spans="12:22" s="26" customFormat="1" ht="12.75">
      <c r="L898" s="28"/>
      <c r="V898" s="28"/>
    </row>
    <row r="899" spans="12:22" s="26" customFormat="1" ht="12.75">
      <c r="L899" s="28"/>
      <c r="V899" s="28"/>
    </row>
    <row r="900" spans="12:22" s="26" customFormat="1" ht="12.75">
      <c r="L900" s="28"/>
      <c r="V900" s="28"/>
    </row>
    <row r="901" spans="12:22" s="26" customFormat="1" ht="12.75">
      <c r="L901" s="28"/>
      <c r="V901" s="28"/>
    </row>
    <row r="902" spans="12:22" s="26" customFormat="1" ht="12.75">
      <c r="L902" s="28"/>
      <c r="V902" s="28"/>
    </row>
    <row r="903" spans="12:22" s="26" customFormat="1" ht="12.75">
      <c r="L903" s="28"/>
      <c r="V903" s="28"/>
    </row>
    <row r="904" spans="12:22" s="26" customFormat="1" ht="12.75">
      <c r="L904" s="28"/>
      <c r="V904" s="28"/>
    </row>
    <row r="905" spans="12:22" s="26" customFormat="1" ht="12.75">
      <c r="L905" s="28"/>
      <c r="V905" s="28"/>
    </row>
    <row r="906" spans="12:22" s="26" customFormat="1" ht="12.75">
      <c r="L906" s="28"/>
      <c r="V906" s="28"/>
    </row>
    <row r="907" spans="12:22" s="26" customFormat="1" ht="12.75">
      <c r="L907" s="28"/>
      <c r="V907" s="28"/>
    </row>
    <row r="908" spans="12:22" s="26" customFormat="1" ht="12.75">
      <c r="L908" s="28"/>
      <c r="V908" s="28"/>
    </row>
    <row r="909" spans="12:22" s="26" customFormat="1" ht="12.75">
      <c r="L909" s="28"/>
      <c r="V909" s="28"/>
    </row>
    <row r="910" spans="12:22" s="26" customFormat="1" ht="12.75">
      <c r="L910" s="28"/>
      <c r="V910" s="28"/>
    </row>
    <row r="911" spans="12:22" s="26" customFormat="1" ht="12.75">
      <c r="L911" s="28"/>
      <c r="V911" s="28"/>
    </row>
    <row r="912" spans="12:22" s="26" customFormat="1" ht="12.75">
      <c r="L912" s="28"/>
      <c r="V912" s="28"/>
    </row>
    <row r="913" spans="12:22" s="26" customFormat="1" ht="12.75">
      <c r="L913" s="28"/>
      <c r="V913" s="28"/>
    </row>
    <row r="914" spans="12:22" s="26" customFormat="1" ht="12.75">
      <c r="L914" s="28"/>
      <c r="V914" s="28"/>
    </row>
    <row r="915" spans="12:22" s="26" customFormat="1" ht="12.75">
      <c r="L915" s="28"/>
      <c r="V915" s="28"/>
    </row>
    <row r="916" spans="12:22" s="26" customFormat="1" ht="12.75">
      <c r="L916" s="28"/>
      <c r="V916" s="28"/>
    </row>
    <row r="917" spans="12:22" s="26" customFormat="1" ht="12.75">
      <c r="L917" s="28"/>
      <c r="V917" s="28"/>
    </row>
    <row r="918" spans="12:22" s="26" customFormat="1" ht="12.75">
      <c r="L918" s="28"/>
      <c r="V918" s="28"/>
    </row>
    <row r="919" spans="12:22" s="26" customFormat="1" ht="12.75">
      <c r="L919" s="28"/>
      <c r="V919" s="28"/>
    </row>
    <row r="920" spans="12:22" s="26" customFormat="1" ht="12.75">
      <c r="L920" s="28"/>
      <c r="V920" s="28"/>
    </row>
    <row r="921" spans="12:22" s="26" customFormat="1" ht="12.75">
      <c r="L921" s="28"/>
      <c r="V921" s="28"/>
    </row>
    <row r="922" spans="12:22" s="26" customFormat="1" ht="12.75">
      <c r="L922" s="28"/>
      <c r="V922" s="28"/>
    </row>
    <row r="923" spans="12:22" s="26" customFormat="1" ht="12.75">
      <c r="L923" s="28"/>
      <c r="V923" s="28"/>
    </row>
    <row r="924" spans="12:22" s="26" customFormat="1" ht="12.75">
      <c r="L924" s="28"/>
      <c r="V924" s="28"/>
    </row>
    <row r="925" spans="12:22" s="26" customFormat="1" ht="12.75">
      <c r="L925" s="28"/>
      <c r="V925" s="28"/>
    </row>
    <row r="926" spans="12:22" s="26" customFormat="1" ht="12.75">
      <c r="L926" s="28"/>
      <c r="V926" s="28"/>
    </row>
    <row r="927" spans="12:22" s="26" customFormat="1" ht="12.75">
      <c r="L927" s="28"/>
      <c r="V927" s="28"/>
    </row>
    <row r="928" spans="12:22" s="26" customFormat="1" ht="12.75">
      <c r="L928" s="28"/>
      <c r="V928" s="28"/>
    </row>
    <row r="929" spans="12:22" s="26" customFormat="1" ht="12.75">
      <c r="L929" s="28"/>
      <c r="V929" s="28"/>
    </row>
    <row r="930" spans="12:22" s="26" customFormat="1" ht="12.75">
      <c r="L930" s="28"/>
      <c r="V930" s="28"/>
    </row>
    <row r="931" spans="12:22" s="26" customFormat="1" ht="12.75">
      <c r="L931" s="28"/>
      <c r="V931" s="28"/>
    </row>
    <row r="932" spans="12:22" s="26" customFormat="1" ht="12.75">
      <c r="L932" s="28"/>
      <c r="V932" s="28"/>
    </row>
    <row r="933" spans="12:22" s="26" customFormat="1" ht="12.75">
      <c r="L933" s="28"/>
      <c r="V933" s="28"/>
    </row>
    <row r="934" spans="12:22" s="26" customFormat="1" ht="12.75">
      <c r="L934" s="28"/>
      <c r="V934" s="28"/>
    </row>
    <row r="935" spans="12:22" s="26" customFormat="1" ht="12.75">
      <c r="L935" s="28"/>
      <c r="V935" s="28"/>
    </row>
    <row r="936" spans="12:22" s="26" customFormat="1" ht="12.75">
      <c r="L936" s="28"/>
      <c r="V936" s="28"/>
    </row>
    <row r="937" spans="12:22" s="26" customFormat="1" ht="12.75">
      <c r="L937" s="28"/>
      <c r="V937" s="28"/>
    </row>
    <row r="938" spans="12:22" s="26" customFormat="1" ht="12.75">
      <c r="L938" s="28"/>
      <c r="V938" s="28"/>
    </row>
    <row r="939" spans="12:22" s="26" customFormat="1" ht="12.75">
      <c r="L939" s="28"/>
      <c r="V939" s="28"/>
    </row>
    <row r="940" spans="12:22" s="26" customFormat="1" ht="12.75">
      <c r="L940" s="28"/>
      <c r="V940" s="28"/>
    </row>
    <row r="941" spans="12:22" s="26" customFormat="1" ht="12.75">
      <c r="L941" s="28"/>
      <c r="V941" s="28"/>
    </row>
    <row r="942" spans="12:22" s="26" customFormat="1" ht="12.75">
      <c r="L942" s="28"/>
      <c r="V942" s="28"/>
    </row>
    <row r="943" spans="12:22" s="26" customFormat="1" ht="12.75">
      <c r="L943" s="28"/>
      <c r="V943" s="28"/>
    </row>
    <row r="944" spans="12:22" s="26" customFormat="1" ht="12.75">
      <c r="L944" s="28"/>
      <c r="V944" s="28"/>
    </row>
    <row r="945" spans="12:22" s="26" customFormat="1" ht="12.75">
      <c r="L945" s="28"/>
      <c r="V945" s="28"/>
    </row>
    <row r="946" spans="12:22" s="26" customFormat="1" ht="12.75">
      <c r="L946" s="28"/>
      <c r="V946" s="28"/>
    </row>
    <row r="947" spans="12:22" s="26" customFormat="1" ht="12.75">
      <c r="L947" s="28"/>
      <c r="V947" s="28"/>
    </row>
    <row r="948" spans="12:22" s="26" customFormat="1" ht="12.75">
      <c r="L948" s="28"/>
      <c r="V948" s="28"/>
    </row>
    <row r="949" spans="12:22" s="26" customFormat="1" ht="12.75">
      <c r="L949" s="28"/>
      <c r="V949" s="28"/>
    </row>
    <row r="950" spans="12:22" s="26" customFormat="1" ht="12.75">
      <c r="L950" s="28"/>
      <c r="V950" s="28"/>
    </row>
    <row r="951" spans="12:22" s="26" customFormat="1" ht="12.75">
      <c r="L951" s="28"/>
      <c r="V951" s="28"/>
    </row>
    <row r="952" spans="12:22" s="26" customFormat="1" ht="12.75">
      <c r="L952" s="28"/>
      <c r="V952" s="28"/>
    </row>
    <row r="953" spans="12:22" s="26" customFormat="1" ht="12.75">
      <c r="L953" s="28"/>
      <c r="V953" s="28"/>
    </row>
    <row r="954" spans="12:22" s="26" customFormat="1" ht="12.75">
      <c r="L954" s="28"/>
      <c r="V954" s="28"/>
    </row>
    <row r="955" spans="12:22" s="26" customFormat="1" ht="12.75">
      <c r="L955" s="28"/>
      <c r="V955" s="28"/>
    </row>
    <row r="956" spans="12:22" s="26" customFormat="1" ht="12.75">
      <c r="L956" s="28"/>
      <c r="V956" s="28"/>
    </row>
    <row r="957" spans="12:22" s="26" customFormat="1" ht="12.75">
      <c r="L957" s="28"/>
      <c r="V957" s="28"/>
    </row>
    <row r="958" spans="12:22" s="26" customFormat="1" ht="12.75">
      <c r="L958" s="28"/>
      <c r="V958" s="28"/>
    </row>
    <row r="959" spans="12:22" s="26" customFormat="1" ht="12.75">
      <c r="L959" s="28"/>
      <c r="V959" s="28"/>
    </row>
    <row r="960" spans="12:22" s="26" customFormat="1" ht="12.75">
      <c r="L960" s="28"/>
      <c r="V960" s="28"/>
    </row>
    <row r="961" spans="12:22" s="26" customFormat="1" ht="12.75">
      <c r="L961" s="28"/>
      <c r="V961" s="28"/>
    </row>
    <row r="962" spans="12:22" s="26" customFormat="1" ht="12.75">
      <c r="L962" s="28"/>
      <c r="V962" s="28"/>
    </row>
    <row r="963" spans="12:22" s="26" customFormat="1" ht="12.75">
      <c r="L963" s="28"/>
      <c r="V963" s="28"/>
    </row>
    <row r="964" spans="12:22" s="26" customFormat="1" ht="12.75">
      <c r="L964" s="28"/>
      <c r="V964" s="28"/>
    </row>
    <row r="965" spans="12:22" s="26" customFormat="1" ht="12.75">
      <c r="L965" s="28"/>
      <c r="V965" s="28"/>
    </row>
    <row r="966" spans="12:22" s="26" customFormat="1" ht="12.75">
      <c r="L966" s="28"/>
      <c r="V966" s="28"/>
    </row>
    <row r="967" spans="12:22" s="26" customFormat="1" ht="12.75">
      <c r="L967" s="28"/>
      <c r="V967" s="28"/>
    </row>
    <row r="968" spans="12:22" s="26" customFormat="1" ht="12.75">
      <c r="L968" s="28"/>
      <c r="V968" s="28"/>
    </row>
    <row r="969" spans="12:22" s="26" customFormat="1" ht="12.75">
      <c r="L969" s="28"/>
      <c r="V969" s="28"/>
    </row>
    <row r="970" spans="12:22" s="26" customFormat="1" ht="12.75">
      <c r="L970" s="28"/>
      <c r="V970" s="28"/>
    </row>
    <row r="971" spans="12:22" s="26" customFormat="1" ht="12.75">
      <c r="L971" s="28"/>
      <c r="V971" s="28"/>
    </row>
    <row r="972" spans="12:22" s="26" customFormat="1" ht="12.75">
      <c r="L972" s="28"/>
      <c r="V972" s="28"/>
    </row>
    <row r="973" spans="12:22" s="26" customFormat="1" ht="12.75">
      <c r="L973" s="28"/>
      <c r="V973" s="28"/>
    </row>
    <row r="974" spans="12:22" s="26" customFormat="1" ht="12.75">
      <c r="L974" s="28"/>
      <c r="V974" s="28"/>
    </row>
    <row r="975" spans="12:22" s="26" customFormat="1" ht="12.75">
      <c r="L975" s="28"/>
      <c r="V975" s="28"/>
    </row>
    <row r="976" spans="12:22" s="26" customFormat="1" ht="12.75">
      <c r="L976" s="28"/>
      <c r="V976" s="28"/>
    </row>
    <row r="977" spans="12:22" s="26" customFormat="1" ht="12.75">
      <c r="L977" s="28"/>
      <c r="V977" s="28"/>
    </row>
    <row r="978" spans="12:22" s="26" customFormat="1" ht="12.75">
      <c r="L978" s="28"/>
      <c r="V978" s="28"/>
    </row>
    <row r="979" spans="12:22" s="26" customFormat="1" ht="12.75">
      <c r="L979" s="28"/>
      <c r="V979" s="28"/>
    </row>
    <row r="980" spans="12:22" s="26" customFormat="1" ht="12.75">
      <c r="L980" s="28"/>
      <c r="V980" s="28"/>
    </row>
    <row r="981" spans="12:22" s="26" customFormat="1" ht="12.75">
      <c r="L981" s="28"/>
      <c r="V981" s="28"/>
    </row>
    <row r="982" spans="12:22" s="26" customFormat="1" ht="12.75">
      <c r="L982" s="28"/>
      <c r="V982" s="28"/>
    </row>
    <row r="983" spans="12:22" s="26" customFormat="1" ht="12.75">
      <c r="L983" s="28"/>
      <c r="V983" s="28"/>
    </row>
    <row r="984" spans="12:22" s="26" customFormat="1" ht="12.75">
      <c r="L984" s="28"/>
      <c r="V984" s="28"/>
    </row>
    <row r="985" spans="12:22" s="26" customFormat="1" ht="12.75">
      <c r="L985" s="28"/>
      <c r="V985" s="28"/>
    </row>
    <row r="986" spans="12:22" s="26" customFormat="1" ht="12.75">
      <c r="L986" s="28"/>
      <c r="V986" s="28"/>
    </row>
    <row r="987" spans="12:22" s="26" customFormat="1" ht="12.75">
      <c r="L987" s="28"/>
      <c r="V987" s="28"/>
    </row>
    <row r="988" spans="12:22" s="26" customFormat="1" ht="12.75">
      <c r="L988" s="28"/>
      <c r="V988" s="28"/>
    </row>
    <row r="989" spans="12:22" s="26" customFormat="1" ht="12.75">
      <c r="L989" s="28"/>
      <c r="V989" s="28"/>
    </row>
    <row r="990" spans="12:22" s="26" customFormat="1" ht="12.75">
      <c r="L990" s="28"/>
      <c r="V990" s="28"/>
    </row>
    <row r="991" spans="12:22" s="26" customFormat="1" ht="12.75">
      <c r="L991" s="28"/>
      <c r="V991" s="28"/>
    </row>
    <row r="992" spans="12:22" s="26" customFormat="1" ht="12.75">
      <c r="L992" s="28"/>
      <c r="V992" s="28"/>
    </row>
    <row r="993" spans="12:22" s="26" customFormat="1" ht="12.75">
      <c r="L993" s="28"/>
      <c r="V993" s="28"/>
    </row>
    <row r="994" spans="12:22" s="26" customFormat="1" ht="12.75">
      <c r="L994" s="28"/>
      <c r="V994" s="28"/>
    </row>
    <row r="995" spans="12:22" s="26" customFormat="1" ht="12.75">
      <c r="L995" s="28"/>
      <c r="V995" s="28"/>
    </row>
    <row r="996" spans="12:22" s="26" customFormat="1" ht="12.75">
      <c r="L996" s="28"/>
      <c r="V996" s="28"/>
    </row>
    <row r="997" spans="12:22" s="26" customFormat="1" ht="12.75">
      <c r="L997" s="28"/>
      <c r="V997" s="28"/>
    </row>
    <row r="998" spans="12:22" s="26" customFormat="1" ht="12.75">
      <c r="L998" s="28"/>
      <c r="V998" s="28"/>
    </row>
    <row r="999" spans="12:22" s="26" customFormat="1" ht="12.75">
      <c r="L999" s="28"/>
      <c r="V999" s="28"/>
    </row>
    <row r="1000" spans="12:22" s="26" customFormat="1" ht="12.75">
      <c r="L1000" s="28"/>
      <c r="V1000" s="28"/>
    </row>
    <row r="1001" spans="12:22" s="26" customFormat="1" ht="12.75">
      <c r="L1001" s="28"/>
      <c r="V1001" s="28"/>
    </row>
    <row r="1002" spans="12:22" s="26" customFormat="1" ht="12.75">
      <c r="L1002" s="28"/>
      <c r="V1002" s="28"/>
    </row>
    <row r="1003" spans="12:22" s="26" customFormat="1" ht="12.75">
      <c r="L1003" s="28"/>
      <c r="V1003" s="28"/>
    </row>
    <row r="1004" spans="12:22" s="26" customFormat="1" ht="12.75">
      <c r="L1004" s="28"/>
      <c r="V1004" s="28"/>
    </row>
    <row r="1005" spans="12:22" s="26" customFormat="1" ht="12.75">
      <c r="L1005" s="28"/>
      <c r="V1005" s="28"/>
    </row>
    <row r="1006" spans="12:22" s="26" customFormat="1" ht="12.75">
      <c r="L1006" s="28"/>
      <c r="V1006" s="28"/>
    </row>
    <row r="1007" spans="12:22" s="26" customFormat="1" ht="12.75">
      <c r="L1007" s="28"/>
      <c r="V1007" s="28"/>
    </row>
    <row r="1008" spans="12:22" s="26" customFormat="1" ht="12.75">
      <c r="L1008" s="28"/>
      <c r="V1008" s="28"/>
    </row>
    <row r="1009" spans="12:22" s="26" customFormat="1" ht="12.75">
      <c r="L1009" s="28"/>
      <c r="V1009" s="28"/>
    </row>
    <row r="1010" spans="12:22" s="26" customFormat="1" ht="12.75">
      <c r="L1010" s="28"/>
      <c r="V1010" s="28"/>
    </row>
    <row r="1011" spans="12:22" s="26" customFormat="1" ht="12.75">
      <c r="L1011" s="28"/>
      <c r="V1011" s="28"/>
    </row>
    <row r="1012" spans="12:22" s="26" customFormat="1" ht="12.75">
      <c r="L1012" s="28"/>
      <c r="V1012" s="28"/>
    </row>
    <row r="1013" spans="12:22" s="26" customFormat="1" ht="12.75">
      <c r="L1013" s="28"/>
      <c r="V1013" s="28"/>
    </row>
    <row r="1014" spans="12:22" s="26" customFormat="1" ht="12.75">
      <c r="L1014" s="28"/>
      <c r="V1014" s="28"/>
    </row>
    <row r="1015" spans="12:22" s="26" customFormat="1" ht="12.75">
      <c r="L1015" s="28"/>
      <c r="V1015" s="28"/>
    </row>
    <row r="1016" spans="12:22" s="26" customFormat="1" ht="12.75">
      <c r="L1016" s="28"/>
      <c r="V1016" s="28"/>
    </row>
    <row r="1017" spans="12:22" s="26" customFormat="1" ht="12.75">
      <c r="L1017" s="28"/>
      <c r="V1017" s="28"/>
    </row>
    <row r="1018" spans="12:22" s="26" customFormat="1" ht="12.75">
      <c r="L1018" s="28"/>
      <c r="V1018" s="28"/>
    </row>
    <row r="1019" spans="12:22" s="26" customFormat="1" ht="12.75">
      <c r="L1019" s="28"/>
      <c r="V1019" s="28"/>
    </row>
    <row r="1020" spans="12:22" s="26" customFormat="1" ht="12.75">
      <c r="L1020" s="28"/>
      <c r="V1020" s="28"/>
    </row>
    <row r="1021" spans="12:22" s="26" customFormat="1" ht="12.75">
      <c r="L1021" s="28"/>
      <c r="V1021" s="28"/>
    </row>
    <row r="1022" spans="12:22" s="26" customFormat="1" ht="12.75">
      <c r="L1022" s="28"/>
      <c r="V1022" s="28"/>
    </row>
    <row r="1023" spans="12:22" s="26" customFormat="1" ht="12.75">
      <c r="L1023" s="28"/>
      <c r="V1023" s="28"/>
    </row>
    <row r="1024" spans="12:22" s="26" customFormat="1" ht="12.75">
      <c r="L1024" s="28"/>
      <c r="V1024" s="28"/>
    </row>
    <row r="1025" spans="12:22" s="26" customFormat="1" ht="12.75">
      <c r="L1025" s="28"/>
      <c r="V1025" s="28"/>
    </row>
    <row r="1026" spans="12:22" s="26" customFormat="1" ht="12.75">
      <c r="L1026" s="28"/>
      <c r="V1026" s="28"/>
    </row>
    <row r="1027" spans="12:22" s="26" customFormat="1" ht="12.75">
      <c r="L1027" s="28"/>
      <c r="V1027" s="28"/>
    </row>
    <row r="1028" spans="12:22" s="26" customFormat="1" ht="12.75">
      <c r="L1028" s="28"/>
      <c r="V1028" s="28"/>
    </row>
    <row r="1029" spans="12:22" s="26" customFormat="1" ht="12.75">
      <c r="L1029" s="28"/>
      <c r="V1029" s="28"/>
    </row>
    <row r="1030" spans="12:22" s="26" customFormat="1" ht="12.75">
      <c r="L1030" s="28"/>
      <c r="V1030" s="28"/>
    </row>
    <row r="1031" spans="12:22" s="26" customFormat="1" ht="12.75">
      <c r="L1031" s="28"/>
      <c r="V1031" s="28"/>
    </row>
    <row r="1032" spans="12:22" s="26" customFormat="1" ht="12.75">
      <c r="L1032" s="28"/>
      <c r="V1032" s="28"/>
    </row>
    <row r="1033" spans="12:22" s="26" customFormat="1" ht="12.75">
      <c r="L1033" s="28"/>
      <c r="V1033" s="28"/>
    </row>
    <row r="1034" spans="12:22" s="26" customFormat="1" ht="12.75">
      <c r="L1034" s="28"/>
      <c r="V1034" s="28"/>
    </row>
    <row r="1035" spans="12:22" s="26" customFormat="1" ht="12.75">
      <c r="L1035" s="28"/>
      <c r="V1035" s="28"/>
    </row>
    <row r="1036" spans="12:22" s="26" customFormat="1" ht="12.75">
      <c r="L1036" s="28"/>
      <c r="V1036" s="28"/>
    </row>
    <row r="1037" spans="12:22" s="26" customFormat="1" ht="12.75">
      <c r="L1037" s="28"/>
      <c r="V1037" s="28"/>
    </row>
    <row r="1038" spans="12:22" s="26" customFormat="1" ht="12.75">
      <c r="L1038" s="28"/>
      <c r="V1038" s="28"/>
    </row>
    <row r="1039" spans="12:22" s="26" customFormat="1" ht="12.75">
      <c r="L1039" s="28"/>
      <c r="V1039" s="28"/>
    </row>
    <row r="1040" spans="12:22" s="26" customFormat="1" ht="12.75">
      <c r="L1040" s="28"/>
      <c r="V1040" s="28"/>
    </row>
    <row r="1041" spans="12:22" s="26" customFormat="1" ht="12.75">
      <c r="L1041" s="28"/>
      <c r="V1041" s="28"/>
    </row>
    <row r="1042" spans="12:22" s="26" customFormat="1" ht="12.75">
      <c r="L1042" s="28"/>
      <c r="V1042" s="28"/>
    </row>
    <row r="1043" spans="12:22" s="26" customFormat="1" ht="12.75">
      <c r="L1043" s="28"/>
      <c r="V1043" s="28"/>
    </row>
    <row r="1044" spans="12:22" s="26" customFormat="1" ht="12.75">
      <c r="L1044" s="28"/>
      <c r="V1044" s="28"/>
    </row>
    <row r="1045" spans="12:22" s="26" customFormat="1" ht="12.75">
      <c r="L1045" s="28"/>
      <c r="V1045" s="28"/>
    </row>
    <row r="1046" spans="12:22" s="26" customFormat="1" ht="12.75">
      <c r="L1046" s="28"/>
      <c r="V1046" s="28"/>
    </row>
    <row r="1047" spans="12:22" s="26" customFormat="1" ht="12.75">
      <c r="L1047" s="28"/>
      <c r="V1047" s="28"/>
    </row>
    <row r="1048" spans="12:22" s="26" customFormat="1" ht="12.75">
      <c r="L1048" s="28"/>
      <c r="V1048" s="28"/>
    </row>
    <row r="1049" spans="12:22" s="26" customFormat="1" ht="12.75">
      <c r="L1049" s="28"/>
      <c r="V1049" s="28"/>
    </row>
    <row r="1050" spans="12:22" s="26" customFormat="1" ht="12.75">
      <c r="L1050" s="28"/>
      <c r="V1050" s="28"/>
    </row>
    <row r="1051" spans="12:22" s="26" customFormat="1" ht="12.75">
      <c r="L1051" s="28"/>
      <c r="V1051" s="28"/>
    </row>
    <row r="1052" spans="12:22" s="26" customFormat="1" ht="12.75">
      <c r="L1052" s="28"/>
      <c r="V1052" s="28"/>
    </row>
    <row r="1053" spans="12:22" s="26" customFormat="1" ht="12.75">
      <c r="L1053" s="28"/>
      <c r="V1053" s="28"/>
    </row>
    <row r="1054" spans="12:22" s="26" customFormat="1" ht="12.75">
      <c r="L1054" s="28"/>
      <c r="V1054" s="28"/>
    </row>
    <row r="1055" spans="12:22" s="26" customFormat="1" ht="12.75">
      <c r="L1055" s="28"/>
      <c r="V1055" s="28"/>
    </row>
    <row r="1056" spans="12:22" s="26" customFormat="1" ht="12.75">
      <c r="L1056" s="28"/>
      <c r="V1056" s="28"/>
    </row>
    <row r="1057" spans="12:22" s="26" customFormat="1" ht="12.75">
      <c r="L1057" s="28"/>
      <c r="V1057" s="28"/>
    </row>
    <row r="1058" spans="12:22" s="26" customFormat="1" ht="12.75">
      <c r="L1058" s="28"/>
      <c r="V1058" s="28"/>
    </row>
    <row r="1059" spans="12:22" s="26" customFormat="1" ht="12.75">
      <c r="L1059" s="28"/>
      <c r="V1059" s="28"/>
    </row>
    <row r="1060" spans="12:22" s="26" customFormat="1" ht="12.75">
      <c r="L1060" s="28"/>
      <c r="V1060" s="28"/>
    </row>
    <row r="1061" spans="12:22" s="26" customFormat="1" ht="12.75">
      <c r="L1061" s="28"/>
      <c r="V1061" s="28"/>
    </row>
    <row r="1062" spans="12:22" s="26" customFormat="1" ht="12.75">
      <c r="L1062" s="28"/>
      <c r="V1062" s="28"/>
    </row>
    <row r="1063" spans="12:22" s="26" customFormat="1" ht="12.75">
      <c r="L1063" s="28"/>
      <c r="V1063" s="28"/>
    </row>
    <row r="1064" spans="12:22" s="26" customFormat="1" ht="12.75">
      <c r="L1064" s="28"/>
      <c r="V1064" s="28"/>
    </row>
    <row r="1065" spans="12:22" s="26" customFormat="1" ht="12.75">
      <c r="L1065" s="28"/>
      <c r="V1065" s="28"/>
    </row>
    <row r="1066" spans="12:22" s="26" customFormat="1" ht="12.75">
      <c r="L1066" s="28"/>
      <c r="V1066" s="28"/>
    </row>
    <row r="1067" spans="12:22" s="26" customFormat="1" ht="12.75">
      <c r="L1067" s="28"/>
      <c r="V1067" s="28"/>
    </row>
    <row r="1068" spans="12:22" s="26" customFormat="1" ht="12.75">
      <c r="L1068" s="28"/>
      <c r="V1068" s="28"/>
    </row>
    <row r="1069" spans="12:22" s="26" customFormat="1" ht="12.75">
      <c r="L1069" s="28"/>
      <c r="V1069" s="28"/>
    </row>
    <row r="1070" spans="12:22" s="26" customFormat="1" ht="12.75">
      <c r="L1070" s="28"/>
      <c r="V1070" s="28"/>
    </row>
    <row r="1071" spans="12:22" s="26" customFormat="1" ht="12.75">
      <c r="L1071" s="28"/>
      <c r="V1071" s="28"/>
    </row>
    <row r="1072" spans="12:22" s="26" customFormat="1" ht="12.75">
      <c r="L1072" s="28"/>
      <c r="V1072" s="28"/>
    </row>
    <row r="1073" spans="12:22" s="26" customFormat="1" ht="12.75">
      <c r="L1073" s="28"/>
      <c r="V1073" s="28"/>
    </row>
    <row r="1074" spans="12:22" s="26" customFormat="1" ht="12.75">
      <c r="L1074" s="28"/>
      <c r="V1074" s="28"/>
    </row>
    <row r="1075" spans="12:22" s="26" customFormat="1" ht="12.75">
      <c r="L1075" s="28"/>
      <c r="V1075" s="28"/>
    </row>
    <row r="1076" spans="12:22" s="26" customFormat="1" ht="12.75">
      <c r="L1076" s="28"/>
      <c r="V1076" s="28"/>
    </row>
    <row r="1077" spans="12:22" s="26" customFormat="1" ht="12.75">
      <c r="L1077" s="28"/>
      <c r="V1077" s="28"/>
    </row>
    <row r="1078" spans="12:22" s="26" customFormat="1" ht="12.75">
      <c r="L1078" s="28"/>
      <c r="V1078" s="28"/>
    </row>
    <row r="1079" spans="12:22" s="26" customFormat="1" ht="12.75">
      <c r="L1079" s="28"/>
      <c r="V1079" s="28"/>
    </row>
    <row r="1080" spans="12:22" s="26" customFormat="1" ht="12.75">
      <c r="L1080" s="28"/>
      <c r="V1080" s="28"/>
    </row>
    <row r="1081" spans="12:22" s="26" customFormat="1" ht="12.75">
      <c r="L1081" s="28"/>
      <c r="V1081" s="28"/>
    </row>
    <row r="1082" spans="12:22" s="26" customFormat="1" ht="12.75">
      <c r="L1082" s="28"/>
      <c r="V1082" s="28"/>
    </row>
    <row r="1083" spans="12:22" s="26" customFormat="1" ht="12.75">
      <c r="L1083" s="28"/>
      <c r="V1083" s="28"/>
    </row>
    <row r="1084" spans="12:22" s="26" customFormat="1" ht="12.75">
      <c r="L1084" s="28"/>
      <c r="V1084" s="28"/>
    </row>
    <row r="1085" spans="12:22" s="26" customFormat="1" ht="12.75">
      <c r="L1085" s="28"/>
      <c r="V1085" s="28"/>
    </row>
    <row r="1086" spans="12:22" s="26" customFormat="1" ht="12.75">
      <c r="L1086" s="28"/>
      <c r="V1086" s="28"/>
    </row>
    <row r="1087" spans="12:22" s="26" customFormat="1" ht="12.75">
      <c r="L1087" s="28"/>
      <c r="V1087" s="28"/>
    </row>
    <row r="1088" spans="12:22" s="26" customFormat="1" ht="12.75">
      <c r="L1088" s="28"/>
      <c r="V1088" s="28"/>
    </row>
    <row r="1089" spans="12:22" s="26" customFormat="1" ht="12.75">
      <c r="L1089" s="28"/>
      <c r="V1089" s="28"/>
    </row>
    <row r="1090" spans="12:22" s="26" customFormat="1" ht="12.75">
      <c r="L1090" s="28"/>
      <c r="V1090" s="28"/>
    </row>
    <row r="1091" spans="12:22" s="26" customFormat="1" ht="12.75">
      <c r="L1091" s="28"/>
      <c r="V1091" s="28"/>
    </row>
    <row r="1092" spans="12:22" s="26" customFormat="1" ht="12.75">
      <c r="L1092" s="28"/>
      <c r="V1092" s="28"/>
    </row>
    <row r="1093" spans="12:22" s="26" customFormat="1" ht="12.75">
      <c r="L1093" s="28"/>
      <c r="V1093" s="28"/>
    </row>
    <row r="1094" spans="12:22" s="26" customFormat="1" ht="12.75">
      <c r="L1094" s="28"/>
      <c r="V1094" s="28"/>
    </row>
    <row r="1095" spans="12:22" s="26" customFormat="1" ht="12.75">
      <c r="L1095" s="28"/>
      <c r="V1095" s="28"/>
    </row>
    <row r="1096" spans="12:22" s="26" customFormat="1" ht="12.75">
      <c r="L1096" s="28"/>
      <c r="V1096" s="28"/>
    </row>
    <row r="1097" spans="12:22" s="26" customFormat="1" ht="12.75">
      <c r="L1097" s="28"/>
      <c r="V1097" s="28"/>
    </row>
    <row r="1098" spans="12:22" s="26" customFormat="1" ht="12.75">
      <c r="L1098" s="28"/>
      <c r="V1098" s="28"/>
    </row>
    <row r="1099" spans="12:22" s="26" customFormat="1" ht="12.75">
      <c r="L1099" s="28"/>
      <c r="V1099" s="28"/>
    </row>
    <row r="1100" spans="12:22" s="26" customFormat="1" ht="12.75">
      <c r="L1100" s="28"/>
      <c r="V1100" s="28"/>
    </row>
    <row r="1101" spans="12:22" s="26" customFormat="1" ht="12.75">
      <c r="L1101" s="28"/>
      <c r="V1101" s="28"/>
    </row>
    <row r="1102" spans="12:22" s="26" customFormat="1" ht="12.75">
      <c r="L1102" s="28"/>
      <c r="V1102" s="28"/>
    </row>
    <row r="1103" spans="12:22" s="26" customFormat="1" ht="12.75">
      <c r="L1103" s="28"/>
      <c r="V1103" s="28"/>
    </row>
    <row r="1104" spans="12:22" s="26" customFormat="1" ht="12.75">
      <c r="L1104" s="28"/>
      <c r="V1104" s="28"/>
    </row>
    <row r="1105" spans="12:22" s="26" customFormat="1" ht="12.75">
      <c r="L1105" s="28"/>
      <c r="V1105" s="28"/>
    </row>
    <row r="1106" spans="12:22" s="26" customFormat="1" ht="12.75">
      <c r="L1106" s="28"/>
      <c r="V1106" s="28"/>
    </row>
    <row r="1107" spans="12:22" s="26" customFormat="1" ht="12.75">
      <c r="L1107" s="28"/>
      <c r="V1107" s="28"/>
    </row>
    <row r="1108" spans="12:22" s="26" customFormat="1" ht="12.75">
      <c r="L1108" s="28"/>
      <c r="V1108" s="28"/>
    </row>
    <row r="1109" spans="12:22" s="26" customFormat="1" ht="12.75">
      <c r="L1109" s="28"/>
      <c r="V1109" s="28"/>
    </row>
    <row r="1110" spans="12:22" s="26" customFormat="1" ht="12.75">
      <c r="L1110" s="28"/>
      <c r="V1110" s="28"/>
    </row>
    <row r="1111" spans="12:22" s="26" customFormat="1" ht="12.75">
      <c r="L1111" s="28"/>
      <c r="V1111" s="28"/>
    </row>
    <row r="1112" spans="12:22" s="26" customFormat="1" ht="12.75">
      <c r="L1112" s="28"/>
      <c r="V1112" s="28"/>
    </row>
    <row r="1113" spans="12:22" s="26" customFormat="1" ht="12.75">
      <c r="L1113" s="28"/>
      <c r="V1113" s="28"/>
    </row>
    <row r="1114" spans="12:22" s="26" customFormat="1" ht="12.75">
      <c r="L1114" s="28"/>
      <c r="V1114" s="28"/>
    </row>
    <row r="1115" spans="12:22" s="26" customFormat="1" ht="12.75">
      <c r="L1115" s="28"/>
      <c r="V1115" s="28"/>
    </row>
    <row r="1116" spans="12:22" s="26" customFormat="1" ht="12.75">
      <c r="L1116" s="28"/>
      <c r="V1116" s="28"/>
    </row>
    <row r="1117" spans="12:22" s="26" customFormat="1" ht="12.75">
      <c r="L1117" s="28"/>
      <c r="V1117" s="28"/>
    </row>
    <row r="1118" spans="12:22" s="26" customFormat="1" ht="12.75">
      <c r="L1118" s="28"/>
      <c r="V1118" s="28"/>
    </row>
    <row r="1119" spans="12:22" s="26" customFormat="1" ht="12.75">
      <c r="L1119" s="28"/>
      <c r="V1119" s="28"/>
    </row>
    <row r="1120" spans="12:22" s="26" customFormat="1" ht="12.75">
      <c r="L1120" s="28"/>
      <c r="V1120" s="28"/>
    </row>
    <row r="1121" spans="12:22" s="26" customFormat="1" ht="12.75">
      <c r="L1121" s="28"/>
      <c r="V1121" s="28"/>
    </row>
    <row r="1122" spans="12:22" s="26" customFormat="1" ht="12.75">
      <c r="L1122" s="28"/>
      <c r="V1122" s="28"/>
    </row>
    <row r="1123" spans="12:22" s="26" customFormat="1" ht="12.75">
      <c r="L1123" s="28"/>
      <c r="V1123" s="28"/>
    </row>
    <row r="1124" spans="12:22" s="26" customFormat="1" ht="12.75">
      <c r="L1124" s="28"/>
      <c r="V1124" s="28"/>
    </row>
    <row r="1125" spans="12:22" s="26" customFormat="1" ht="12.75">
      <c r="L1125" s="28"/>
      <c r="V1125" s="28"/>
    </row>
    <row r="1126" spans="12:22" s="26" customFormat="1" ht="12.75">
      <c r="L1126" s="28"/>
      <c r="V1126" s="28"/>
    </row>
    <row r="1127" spans="12:22" s="26" customFormat="1" ht="12.75">
      <c r="L1127" s="28"/>
      <c r="V1127" s="28"/>
    </row>
    <row r="1128" spans="12:22" s="26" customFormat="1" ht="12.75">
      <c r="L1128" s="28"/>
      <c r="V1128" s="28"/>
    </row>
    <row r="1129" spans="12:22" s="26" customFormat="1" ht="12.75">
      <c r="L1129" s="28"/>
      <c r="V1129" s="28"/>
    </row>
    <row r="1130" spans="12:22" s="26" customFormat="1" ht="12.75">
      <c r="L1130" s="28"/>
      <c r="V1130" s="28"/>
    </row>
    <row r="1131" spans="12:22" s="26" customFormat="1" ht="12.75">
      <c r="L1131" s="28"/>
      <c r="V1131" s="28"/>
    </row>
    <row r="1132" spans="12:22" s="26" customFormat="1" ht="12.75">
      <c r="L1132" s="28"/>
      <c r="V1132" s="28"/>
    </row>
    <row r="1133" spans="12:22" s="26" customFormat="1" ht="12.75">
      <c r="L1133" s="28"/>
      <c r="V1133" s="28"/>
    </row>
    <row r="1134" spans="12:22" s="26" customFormat="1" ht="12.75">
      <c r="L1134" s="28"/>
      <c r="V1134" s="28"/>
    </row>
    <row r="1135" spans="12:22" s="26" customFormat="1" ht="12.75">
      <c r="L1135" s="28"/>
      <c r="V1135" s="28"/>
    </row>
    <row r="1136" spans="12:22" s="26" customFormat="1" ht="12.75">
      <c r="L1136" s="28"/>
      <c r="V1136" s="28"/>
    </row>
    <row r="1137" spans="12:22" s="26" customFormat="1" ht="12.75">
      <c r="L1137" s="28"/>
      <c r="V1137" s="28"/>
    </row>
    <row r="1138" spans="12:22" s="26" customFormat="1" ht="12.75">
      <c r="L1138" s="28"/>
      <c r="V1138" s="28"/>
    </row>
    <row r="1139" spans="12:22" s="26" customFormat="1" ht="12.75">
      <c r="L1139" s="28"/>
      <c r="V1139" s="28"/>
    </row>
    <row r="1140" spans="12:22" s="26" customFormat="1" ht="12.75">
      <c r="L1140" s="28"/>
      <c r="V1140" s="28"/>
    </row>
    <row r="1141" spans="12:22" s="26" customFormat="1" ht="12.75">
      <c r="L1141" s="28"/>
      <c r="V1141" s="28"/>
    </row>
    <row r="1142" spans="12:22" s="26" customFormat="1" ht="12.75">
      <c r="L1142" s="28"/>
      <c r="V1142" s="28"/>
    </row>
    <row r="1143" spans="12:22" s="26" customFormat="1" ht="12.75">
      <c r="L1143" s="28"/>
      <c r="V1143" s="28"/>
    </row>
    <row r="1144" spans="12:22" s="26" customFormat="1" ht="12.75">
      <c r="L1144" s="28"/>
      <c r="V1144" s="28"/>
    </row>
    <row r="1145" spans="12:22" s="26" customFormat="1" ht="12.75">
      <c r="L1145" s="28"/>
      <c r="V1145" s="28"/>
    </row>
    <row r="1146" spans="12:22" s="26" customFormat="1" ht="12.75">
      <c r="L1146" s="28"/>
      <c r="V1146" s="28"/>
    </row>
    <row r="1147" spans="12:22" s="26" customFormat="1" ht="12.75">
      <c r="L1147" s="28"/>
      <c r="V1147" s="28"/>
    </row>
    <row r="1148" spans="12:22" s="26" customFormat="1" ht="12.75">
      <c r="L1148" s="28"/>
      <c r="V1148" s="28"/>
    </row>
    <row r="1149" spans="12:22" s="26" customFormat="1" ht="12.75">
      <c r="L1149" s="28"/>
      <c r="V1149" s="28"/>
    </row>
    <row r="1150" spans="12:22" s="26" customFormat="1" ht="12.75">
      <c r="L1150" s="28"/>
      <c r="V1150" s="28"/>
    </row>
    <row r="1151" spans="12:22" s="26" customFormat="1" ht="12.75">
      <c r="L1151" s="28"/>
      <c r="V1151" s="28"/>
    </row>
    <row r="1152" spans="12:22" s="26" customFormat="1" ht="12.75">
      <c r="L1152" s="28"/>
      <c r="V1152" s="28"/>
    </row>
    <row r="1153" spans="12:22" s="26" customFormat="1" ht="12.75">
      <c r="L1153" s="28"/>
      <c r="V1153" s="28"/>
    </row>
    <row r="1154" spans="12:22" s="26" customFormat="1" ht="12.75">
      <c r="L1154" s="28"/>
      <c r="V1154" s="28"/>
    </row>
    <row r="1155" spans="12:22" s="26" customFormat="1" ht="12.75">
      <c r="L1155" s="28"/>
      <c r="V1155" s="28"/>
    </row>
    <row r="1156" spans="12:22" s="26" customFormat="1" ht="12.75">
      <c r="L1156" s="28"/>
      <c r="V1156" s="28"/>
    </row>
    <row r="1157" spans="12:22" s="26" customFormat="1" ht="12.75">
      <c r="L1157" s="28"/>
      <c r="V1157" s="28"/>
    </row>
    <row r="1158" spans="12:22" s="26" customFormat="1" ht="12.75">
      <c r="L1158" s="28"/>
      <c r="V1158" s="28"/>
    </row>
    <row r="1159" spans="12:22" s="26" customFormat="1" ht="12.75">
      <c r="L1159" s="28"/>
      <c r="V1159" s="28"/>
    </row>
    <row r="1160" spans="12:22" s="26" customFormat="1" ht="12.75">
      <c r="L1160" s="28"/>
      <c r="V1160" s="28"/>
    </row>
    <row r="1161" spans="12:22" s="26" customFormat="1" ht="12.75">
      <c r="L1161" s="28"/>
      <c r="V1161" s="28"/>
    </row>
    <row r="1162" spans="12:22" s="26" customFormat="1" ht="12.75">
      <c r="L1162" s="28"/>
      <c r="V1162" s="28"/>
    </row>
    <row r="1163" spans="12:22" s="26" customFormat="1" ht="12.75">
      <c r="L1163" s="28"/>
      <c r="V1163" s="28"/>
    </row>
    <row r="1164" spans="12:22" s="26" customFormat="1" ht="12.75">
      <c r="L1164" s="28"/>
      <c r="V1164" s="28"/>
    </row>
    <row r="1165" spans="12:22" s="26" customFormat="1" ht="12.75">
      <c r="L1165" s="28"/>
      <c r="V1165" s="28"/>
    </row>
    <row r="1166" spans="12:22" s="26" customFormat="1" ht="12.75">
      <c r="L1166" s="28"/>
      <c r="V1166" s="28"/>
    </row>
    <row r="1167" spans="12:22" s="26" customFormat="1" ht="12.75">
      <c r="L1167" s="28"/>
      <c r="V1167" s="28"/>
    </row>
    <row r="1168" spans="12:22" s="26" customFormat="1" ht="12.75">
      <c r="L1168" s="28"/>
      <c r="V1168" s="28"/>
    </row>
    <row r="1169" spans="12:22" s="26" customFormat="1" ht="12.75">
      <c r="L1169" s="28"/>
      <c r="V1169" s="28"/>
    </row>
    <row r="1170" spans="12:22" s="26" customFormat="1" ht="12.75">
      <c r="L1170" s="28"/>
      <c r="V1170" s="28"/>
    </row>
    <row r="1171" spans="12:22" s="26" customFormat="1" ht="12.75">
      <c r="L1171" s="28"/>
      <c r="V1171" s="28"/>
    </row>
    <row r="1172" spans="12:22" s="26" customFormat="1" ht="12.75">
      <c r="L1172" s="28"/>
      <c r="V1172" s="28"/>
    </row>
    <row r="1173" spans="12:22" s="26" customFormat="1" ht="12.75">
      <c r="L1173" s="28"/>
      <c r="V1173" s="28"/>
    </row>
    <row r="1174" spans="12:22" s="26" customFormat="1" ht="12.75">
      <c r="L1174" s="28"/>
      <c r="V1174" s="28"/>
    </row>
    <row r="1175" spans="12:22" s="26" customFormat="1" ht="12.75">
      <c r="L1175" s="28"/>
      <c r="V1175" s="28"/>
    </row>
    <row r="1176" spans="12:22" s="26" customFormat="1" ht="12.75">
      <c r="L1176" s="28"/>
      <c r="V1176" s="28"/>
    </row>
    <row r="1177" spans="12:22" s="26" customFormat="1" ht="12.75">
      <c r="L1177" s="28"/>
      <c r="V1177" s="28"/>
    </row>
    <row r="1178" spans="12:22" s="26" customFormat="1" ht="12.75">
      <c r="L1178" s="28"/>
      <c r="V1178" s="28"/>
    </row>
    <row r="1179" spans="12:22" s="26" customFormat="1" ht="12.75">
      <c r="L1179" s="28"/>
      <c r="V1179" s="28"/>
    </row>
    <row r="1180" spans="12:22" s="26" customFormat="1" ht="12.75">
      <c r="L1180" s="28"/>
      <c r="V1180" s="28"/>
    </row>
    <row r="1181" spans="12:22" s="26" customFormat="1" ht="12.75">
      <c r="L1181" s="28"/>
      <c r="V1181" s="28"/>
    </row>
    <row r="1182" spans="12:22" s="26" customFormat="1" ht="12.75">
      <c r="L1182" s="28"/>
      <c r="V1182" s="28"/>
    </row>
    <row r="1183" spans="12:22" s="26" customFormat="1" ht="12.75">
      <c r="L1183" s="28"/>
      <c r="V1183" s="28"/>
    </row>
    <row r="1184" spans="12:22" s="26" customFormat="1" ht="12.75">
      <c r="L1184" s="28"/>
      <c r="V1184" s="28"/>
    </row>
    <row r="1185" spans="12:22" s="26" customFormat="1" ht="12.75">
      <c r="L1185" s="28"/>
      <c r="V1185" s="28"/>
    </row>
    <row r="1186" spans="12:22" s="26" customFormat="1" ht="12.75">
      <c r="L1186" s="28"/>
      <c r="V1186" s="28"/>
    </row>
    <row r="1187" spans="12:22" s="26" customFormat="1" ht="12.75">
      <c r="L1187" s="28"/>
      <c r="V1187" s="28"/>
    </row>
    <row r="1188" spans="12:22" s="26" customFormat="1" ht="12.75">
      <c r="L1188" s="28"/>
      <c r="V1188" s="28"/>
    </row>
    <row r="1189" spans="12:22" s="26" customFormat="1" ht="12.75">
      <c r="L1189" s="28"/>
      <c r="V1189" s="28"/>
    </row>
    <row r="1190" spans="12:22" s="26" customFormat="1" ht="12.75">
      <c r="L1190" s="28"/>
      <c r="V1190" s="28"/>
    </row>
    <row r="1191" spans="12:22" s="26" customFormat="1" ht="12.75">
      <c r="L1191" s="28"/>
      <c r="V1191" s="28"/>
    </row>
    <row r="1192" spans="12:22" s="26" customFormat="1" ht="12.75">
      <c r="L1192" s="28"/>
      <c r="V1192" s="28"/>
    </row>
    <row r="1193" spans="12:22" s="26" customFormat="1" ht="12.75">
      <c r="L1193" s="28"/>
      <c r="V1193" s="28"/>
    </row>
    <row r="1194" spans="12:22" s="26" customFormat="1" ht="12.75">
      <c r="L1194" s="28"/>
      <c r="V1194" s="28"/>
    </row>
    <row r="1195" spans="12:22" s="26" customFormat="1" ht="12.75">
      <c r="L1195" s="28"/>
      <c r="V1195" s="28"/>
    </row>
    <row r="1196" spans="12:22" s="26" customFormat="1" ht="12.75">
      <c r="L1196" s="28"/>
      <c r="V1196" s="28"/>
    </row>
    <row r="1197" spans="12:22" s="26" customFormat="1" ht="12.75">
      <c r="L1197" s="28"/>
      <c r="V1197" s="28"/>
    </row>
    <row r="1198" spans="12:22" s="26" customFormat="1" ht="12.75">
      <c r="L1198" s="28"/>
      <c r="V1198" s="28"/>
    </row>
    <row r="1199" spans="12:22" s="26" customFormat="1" ht="12.75">
      <c r="L1199" s="28"/>
      <c r="V1199" s="28"/>
    </row>
    <row r="1200" spans="12:22" s="26" customFormat="1" ht="12.75">
      <c r="L1200" s="28"/>
      <c r="V1200" s="28"/>
    </row>
    <row r="1201" spans="12:22" s="26" customFormat="1" ht="12.75">
      <c r="L1201" s="28"/>
      <c r="V1201" s="28"/>
    </row>
    <row r="1202" spans="12:22" s="26" customFormat="1" ht="12.75">
      <c r="L1202" s="28"/>
      <c r="V1202" s="28"/>
    </row>
    <row r="1203" spans="12:22" s="26" customFormat="1" ht="12.75">
      <c r="L1203" s="28"/>
      <c r="V1203" s="28"/>
    </row>
    <row r="1204" spans="12:22" s="26" customFormat="1" ht="12.75">
      <c r="L1204" s="28"/>
      <c r="V1204" s="28"/>
    </row>
    <row r="1205" spans="12:22" s="26" customFormat="1" ht="12.75">
      <c r="L1205" s="28"/>
      <c r="V1205" s="28"/>
    </row>
    <row r="1206" spans="12:22" s="26" customFormat="1" ht="12.75">
      <c r="L1206" s="28"/>
      <c r="V1206" s="28"/>
    </row>
    <row r="1207" spans="12:22" s="26" customFormat="1" ht="12.75">
      <c r="L1207" s="28"/>
      <c r="V1207" s="28"/>
    </row>
    <row r="1208" spans="12:22" s="26" customFormat="1" ht="12.75">
      <c r="L1208" s="28"/>
      <c r="V1208" s="28"/>
    </row>
    <row r="1209" spans="12:22" s="26" customFormat="1" ht="12.75">
      <c r="L1209" s="28"/>
      <c r="V1209" s="28"/>
    </row>
    <row r="1210" spans="12:22" s="26" customFormat="1" ht="12.75">
      <c r="L1210" s="28"/>
      <c r="V1210" s="28"/>
    </row>
    <row r="1211" spans="12:22" s="26" customFormat="1" ht="12.75">
      <c r="L1211" s="28"/>
      <c r="V1211" s="28"/>
    </row>
    <row r="1212" spans="12:22" s="26" customFormat="1" ht="12.75">
      <c r="L1212" s="28"/>
      <c r="V1212" s="28"/>
    </row>
    <row r="1213" spans="12:22" s="26" customFormat="1" ht="12.75">
      <c r="L1213" s="28"/>
      <c r="V1213" s="28"/>
    </row>
    <row r="1214" spans="12:22" s="26" customFormat="1" ht="12.75">
      <c r="L1214" s="28"/>
      <c r="V1214" s="28"/>
    </row>
    <row r="1215" spans="12:22" s="26" customFormat="1" ht="12.75">
      <c r="L1215" s="28"/>
      <c r="V1215" s="28"/>
    </row>
    <row r="1216" spans="12:22" s="26" customFormat="1" ht="12.75">
      <c r="L1216" s="28"/>
      <c r="V1216" s="28"/>
    </row>
    <row r="1217" spans="12:22" s="26" customFormat="1" ht="12.75">
      <c r="L1217" s="28"/>
      <c r="V1217" s="28"/>
    </row>
    <row r="1218" spans="12:22" s="26" customFormat="1" ht="12.75">
      <c r="L1218" s="28"/>
      <c r="V1218" s="28"/>
    </row>
    <row r="1219" spans="12:22" s="26" customFormat="1" ht="12.75">
      <c r="L1219" s="28"/>
      <c r="V1219" s="28"/>
    </row>
    <row r="1220" spans="12:22" s="26" customFormat="1" ht="12.75">
      <c r="L1220" s="28"/>
      <c r="V1220" s="28"/>
    </row>
    <row r="1221" spans="12:22" s="26" customFormat="1" ht="12.75">
      <c r="L1221" s="28"/>
      <c r="V1221" s="28"/>
    </row>
    <row r="1222" spans="12:22" s="26" customFormat="1" ht="12.75">
      <c r="L1222" s="28"/>
      <c r="V1222" s="28"/>
    </row>
    <row r="1223" spans="12:22" s="26" customFormat="1" ht="12.75">
      <c r="L1223" s="28"/>
      <c r="V1223" s="28"/>
    </row>
    <row r="1224" spans="12:22" s="26" customFormat="1" ht="12.75">
      <c r="L1224" s="28"/>
      <c r="V1224" s="28"/>
    </row>
    <row r="1225" spans="12:22" s="26" customFormat="1" ht="12.75">
      <c r="L1225" s="28"/>
      <c r="V1225" s="28"/>
    </row>
    <row r="1226" spans="12:22" s="26" customFormat="1" ht="12.75">
      <c r="L1226" s="28"/>
      <c r="V1226" s="28"/>
    </row>
    <row r="1227" spans="12:22" s="26" customFormat="1" ht="12.75">
      <c r="L1227" s="28"/>
      <c r="V1227" s="28"/>
    </row>
    <row r="1228" spans="12:22" s="26" customFormat="1" ht="12.75">
      <c r="L1228" s="28"/>
      <c r="V1228" s="28"/>
    </row>
    <row r="1229" spans="12:22" s="26" customFormat="1" ht="12.75">
      <c r="L1229" s="28"/>
      <c r="V1229" s="28"/>
    </row>
    <row r="1230" spans="12:22" s="26" customFormat="1" ht="12.75">
      <c r="L1230" s="28"/>
      <c r="V1230" s="28"/>
    </row>
    <row r="1231" spans="12:22" s="26" customFormat="1" ht="12.75">
      <c r="L1231" s="28"/>
      <c r="V1231" s="28"/>
    </row>
    <row r="1232" spans="12:22" s="26" customFormat="1" ht="12.75">
      <c r="L1232" s="28"/>
      <c r="V1232" s="28"/>
    </row>
    <row r="1233" spans="12:22" s="26" customFormat="1" ht="12.75">
      <c r="L1233" s="28"/>
      <c r="V1233" s="28"/>
    </row>
    <row r="1234" spans="12:22" s="26" customFormat="1" ht="12.75">
      <c r="L1234" s="28"/>
      <c r="V1234" s="28"/>
    </row>
    <row r="1235" spans="12:22" s="26" customFormat="1" ht="12.75">
      <c r="L1235" s="28"/>
      <c r="V1235" s="28"/>
    </row>
    <row r="1236" spans="12:22" s="26" customFormat="1" ht="12.75">
      <c r="L1236" s="28"/>
      <c r="V1236" s="28"/>
    </row>
    <row r="1237" spans="12:22" s="26" customFormat="1" ht="12.75">
      <c r="L1237" s="28"/>
      <c r="V1237" s="28"/>
    </row>
    <row r="1238" spans="12:22" s="26" customFormat="1" ht="12.75">
      <c r="L1238" s="28"/>
      <c r="V1238" s="28"/>
    </row>
    <row r="1239" spans="12:22" s="26" customFormat="1" ht="12.75">
      <c r="L1239" s="28"/>
      <c r="V1239" s="28"/>
    </row>
    <row r="1240" spans="12:22" s="26" customFormat="1" ht="12.75">
      <c r="L1240" s="28"/>
      <c r="V1240" s="28"/>
    </row>
    <row r="1241" spans="12:22" s="26" customFormat="1" ht="12.75">
      <c r="L1241" s="28"/>
      <c r="V1241" s="28"/>
    </row>
    <row r="1242" spans="12:22" s="26" customFormat="1" ht="12.75">
      <c r="L1242" s="28"/>
      <c r="V1242" s="28"/>
    </row>
    <row r="1243" spans="12:22" s="26" customFormat="1" ht="12.75">
      <c r="L1243" s="28"/>
      <c r="V1243" s="28"/>
    </row>
    <row r="1244" spans="12:22" s="26" customFormat="1" ht="12.75">
      <c r="L1244" s="28"/>
      <c r="V1244" s="28"/>
    </row>
    <row r="1245" spans="12:22" s="26" customFormat="1" ht="12.75">
      <c r="L1245" s="28"/>
      <c r="V1245" s="28"/>
    </row>
    <row r="1246" spans="12:22" s="26" customFormat="1" ht="12.75">
      <c r="L1246" s="28"/>
      <c r="V1246" s="28"/>
    </row>
    <row r="1247" spans="12:22" s="26" customFormat="1" ht="12.75">
      <c r="L1247" s="28"/>
      <c r="V1247" s="28"/>
    </row>
    <row r="1248" spans="12:22" s="26" customFormat="1" ht="12.75">
      <c r="L1248" s="28"/>
      <c r="V1248" s="28"/>
    </row>
    <row r="1249" spans="12:22" s="26" customFormat="1" ht="12.75">
      <c r="L1249" s="28"/>
      <c r="V1249" s="28"/>
    </row>
    <row r="1250" spans="12:22" s="26" customFormat="1" ht="12.75">
      <c r="L1250" s="28"/>
      <c r="V1250" s="28"/>
    </row>
    <row r="1251" spans="12:22" s="26" customFormat="1" ht="12.75">
      <c r="L1251" s="28"/>
      <c r="V1251" s="28"/>
    </row>
    <row r="1252" spans="12:22" s="26" customFormat="1" ht="12.75">
      <c r="L1252" s="28"/>
      <c r="V1252" s="28"/>
    </row>
    <row r="1253" spans="12:22" s="26" customFormat="1" ht="12.75">
      <c r="L1253" s="28"/>
      <c r="V1253" s="28"/>
    </row>
    <row r="1254" spans="12:22" s="26" customFormat="1" ht="12.75">
      <c r="L1254" s="28"/>
      <c r="V1254" s="28"/>
    </row>
    <row r="1255" spans="12:22" s="26" customFormat="1" ht="12.75">
      <c r="L1255" s="28"/>
      <c r="V1255" s="28"/>
    </row>
    <row r="1256" spans="12:22" s="26" customFormat="1" ht="12.75">
      <c r="L1256" s="28"/>
      <c r="V1256" s="28"/>
    </row>
    <row r="1257" spans="12:22" s="26" customFormat="1" ht="12.75">
      <c r="L1257" s="28"/>
      <c r="V1257" s="28"/>
    </row>
    <row r="1258" spans="12:22" s="26" customFormat="1" ht="12.75">
      <c r="L1258" s="28"/>
      <c r="V1258" s="28"/>
    </row>
    <row r="1259" spans="12:22" s="26" customFormat="1" ht="12.75">
      <c r="L1259" s="28"/>
      <c r="V1259" s="28"/>
    </row>
    <row r="1260" spans="12:22" s="26" customFormat="1" ht="12.75">
      <c r="L1260" s="28"/>
      <c r="V1260" s="28"/>
    </row>
    <row r="1261" spans="12:22" s="26" customFormat="1" ht="12.75">
      <c r="L1261" s="28"/>
      <c r="V1261" s="28"/>
    </row>
    <row r="1262" spans="12:22" s="26" customFormat="1" ht="12.75">
      <c r="L1262" s="28"/>
      <c r="V1262" s="28"/>
    </row>
    <row r="1263" spans="12:22" s="26" customFormat="1" ht="12.75">
      <c r="L1263" s="28"/>
      <c r="V1263" s="28"/>
    </row>
    <row r="1264" spans="12:22" s="26" customFormat="1" ht="12.75">
      <c r="L1264" s="28"/>
      <c r="V1264" s="28"/>
    </row>
    <row r="1265" spans="12:22" s="26" customFormat="1" ht="12.75">
      <c r="L1265" s="28"/>
      <c r="V1265" s="28"/>
    </row>
    <row r="1266" spans="12:22" s="26" customFormat="1" ht="12.75">
      <c r="L1266" s="28"/>
      <c r="V1266" s="28"/>
    </row>
    <row r="1267" spans="12:22" s="26" customFormat="1" ht="12.75">
      <c r="L1267" s="28"/>
      <c r="V1267" s="28"/>
    </row>
    <row r="1268" spans="12:22" s="26" customFormat="1" ht="12.75">
      <c r="L1268" s="28"/>
      <c r="V1268" s="28"/>
    </row>
    <row r="1269" spans="12:22" s="26" customFormat="1" ht="12.75">
      <c r="L1269" s="28"/>
      <c r="V1269" s="28"/>
    </row>
    <row r="1270" spans="12:22" s="26" customFormat="1" ht="12.75">
      <c r="L1270" s="28"/>
      <c r="V1270" s="28"/>
    </row>
    <row r="1271" spans="12:22" s="26" customFormat="1" ht="12.75">
      <c r="L1271" s="28"/>
      <c r="V1271" s="28"/>
    </row>
    <row r="1272" spans="12:22" s="26" customFormat="1" ht="12.75">
      <c r="L1272" s="28"/>
      <c r="V1272" s="28"/>
    </row>
    <row r="1273" spans="12:22" s="26" customFormat="1" ht="12.75">
      <c r="L1273" s="28"/>
      <c r="V1273" s="28"/>
    </row>
    <row r="1274" spans="12:22" s="26" customFormat="1" ht="12.75">
      <c r="L1274" s="28"/>
      <c r="V1274" s="28"/>
    </row>
    <row r="1275" spans="12:22" s="26" customFormat="1" ht="12.75">
      <c r="L1275" s="28"/>
      <c r="V1275" s="28"/>
    </row>
    <row r="1276" spans="12:22" s="26" customFormat="1" ht="12.75">
      <c r="L1276" s="28"/>
      <c r="V1276" s="28"/>
    </row>
    <row r="1277" spans="12:22" s="26" customFormat="1" ht="12.75">
      <c r="L1277" s="28"/>
      <c r="V1277" s="28"/>
    </row>
    <row r="1278" spans="12:22" s="26" customFormat="1" ht="12.75">
      <c r="L1278" s="28"/>
      <c r="V1278" s="28"/>
    </row>
    <row r="1279" spans="12:22" s="26" customFormat="1" ht="12.75">
      <c r="L1279" s="28"/>
      <c r="V1279" s="28"/>
    </row>
    <row r="1280" spans="12:22" s="26" customFormat="1" ht="12.75">
      <c r="L1280" s="28"/>
      <c r="V1280" s="28"/>
    </row>
    <row r="1281" spans="12:22" s="26" customFormat="1" ht="12.75">
      <c r="L1281" s="28"/>
      <c r="V1281" s="28"/>
    </row>
    <row r="1282" spans="12:22" s="26" customFormat="1" ht="12.75">
      <c r="L1282" s="28"/>
      <c r="V1282" s="28"/>
    </row>
    <row r="1283" spans="12:22" s="26" customFormat="1" ht="12.75">
      <c r="L1283" s="28"/>
      <c r="V1283" s="28"/>
    </row>
    <row r="1284" spans="12:22" s="26" customFormat="1" ht="12.75">
      <c r="L1284" s="28"/>
      <c r="V1284" s="28"/>
    </row>
    <row r="1285" spans="12:22" s="26" customFormat="1" ht="12.75">
      <c r="L1285" s="28"/>
      <c r="V1285" s="28"/>
    </row>
    <row r="1286" spans="12:22" s="26" customFormat="1" ht="12.75">
      <c r="L1286" s="28"/>
      <c r="V1286" s="28"/>
    </row>
    <row r="1287" spans="12:22" s="26" customFormat="1" ht="12.75">
      <c r="L1287" s="28"/>
      <c r="V1287" s="28"/>
    </row>
    <row r="1288" spans="12:22" s="26" customFormat="1" ht="12.75">
      <c r="L1288" s="28"/>
      <c r="V1288" s="28"/>
    </row>
    <row r="1289" spans="12:22" s="26" customFormat="1" ht="12.75">
      <c r="L1289" s="28"/>
      <c r="V1289" s="28"/>
    </row>
    <row r="1290" spans="12:22" s="26" customFormat="1" ht="12.75">
      <c r="L1290" s="28"/>
      <c r="V1290" s="28"/>
    </row>
    <row r="1291" spans="12:22" s="26" customFormat="1" ht="12.75">
      <c r="L1291" s="28"/>
      <c r="V1291" s="28"/>
    </row>
    <row r="1292" spans="12:22" s="26" customFormat="1" ht="12.75">
      <c r="L1292" s="28"/>
      <c r="V1292" s="28"/>
    </row>
    <row r="1293" spans="12:22" s="26" customFormat="1" ht="12.75">
      <c r="L1293" s="28"/>
      <c r="V1293" s="28"/>
    </row>
    <row r="1294" spans="12:22" s="26" customFormat="1" ht="12.75">
      <c r="L1294" s="28"/>
      <c r="V1294" s="28"/>
    </row>
    <row r="1295" spans="12:22" s="26" customFormat="1" ht="12.75">
      <c r="L1295" s="28"/>
      <c r="V1295" s="28"/>
    </row>
    <row r="1296" spans="12:22" s="26" customFormat="1" ht="12.75">
      <c r="L1296" s="28"/>
      <c r="V1296" s="28"/>
    </row>
    <row r="1297" spans="12:22" s="26" customFormat="1" ht="12.75">
      <c r="L1297" s="28"/>
      <c r="V1297" s="28"/>
    </row>
    <row r="1298" spans="12:22" s="26" customFormat="1" ht="12.75">
      <c r="L1298" s="28"/>
      <c r="V1298" s="28"/>
    </row>
    <row r="1299" spans="12:22" s="26" customFormat="1" ht="12.75">
      <c r="L1299" s="28"/>
      <c r="V1299" s="28"/>
    </row>
    <row r="1300" spans="12:22" s="26" customFormat="1" ht="12.75">
      <c r="L1300" s="28"/>
      <c r="V1300" s="28"/>
    </row>
    <row r="1301" spans="12:22" s="26" customFormat="1" ht="12.75">
      <c r="L1301" s="28"/>
      <c r="V1301" s="28"/>
    </row>
    <row r="1302" spans="12:22" s="26" customFormat="1" ht="12.75">
      <c r="L1302" s="28"/>
      <c r="V1302" s="28"/>
    </row>
    <row r="1303" spans="12:22" s="26" customFormat="1" ht="12.75">
      <c r="L1303" s="28"/>
      <c r="V1303" s="28"/>
    </row>
    <row r="1304" spans="12:22" s="26" customFormat="1" ht="12.75">
      <c r="L1304" s="28"/>
      <c r="V1304" s="28"/>
    </row>
    <row r="1305" spans="12:22" s="26" customFormat="1" ht="12.75">
      <c r="L1305" s="28"/>
      <c r="V1305" s="28"/>
    </row>
    <row r="1306" spans="12:22" s="26" customFormat="1" ht="12.75">
      <c r="L1306" s="28"/>
      <c r="V1306" s="28"/>
    </row>
    <row r="1307" spans="12:22" s="26" customFormat="1" ht="12.75">
      <c r="L1307" s="28"/>
      <c r="V1307" s="28"/>
    </row>
    <row r="1308" spans="12:22" s="26" customFormat="1" ht="12.75">
      <c r="L1308" s="28"/>
      <c r="V1308" s="28"/>
    </row>
    <row r="1309" spans="12:22" s="26" customFormat="1" ht="12.75">
      <c r="L1309" s="28"/>
      <c r="V1309" s="28"/>
    </row>
    <row r="1310" spans="12:22" s="26" customFormat="1" ht="12.75">
      <c r="L1310" s="28"/>
      <c r="V1310" s="28"/>
    </row>
    <row r="1311" spans="12:22" s="26" customFormat="1" ht="12.75">
      <c r="L1311" s="28"/>
      <c r="V1311" s="28"/>
    </row>
    <row r="1312" spans="12:22" s="26" customFormat="1" ht="12.75">
      <c r="L1312" s="28"/>
      <c r="V1312" s="28"/>
    </row>
    <row r="1313" spans="12:22" s="26" customFormat="1" ht="12.75">
      <c r="L1313" s="28"/>
      <c r="V1313" s="28"/>
    </row>
    <row r="1314" spans="12:22" s="26" customFormat="1" ht="12.75">
      <c r="L1314" s="28"/>
      <c r="V1314" s="28"/>
    </row>
    <row r="1315" spans="12:22" s="26" customFormat="1" ht="12.75">
      <c r="L1315" s="28"/>
      <c r="V1315" s="28"/>
    </row>
    <row r="1316" spans="12:22" s="26" customFormat="1" ht="12.75">
      <c r="L1316" s="28"/>
      <c r="V1316" s="28"/>
    </row>
    <row r="1317" spans="12:22" s="26" customFormat="1" ht="12.75">
      <c r="L1317" s="28"/>
      <c r="V1317" s="28"/>
    </row>
    <row r="1318" spans="12:22" s="26" customFormat="1" ht="12.75">
      <c r="L1318" s="28"/>
      <c r="V1318" s="28"/>
    </row>
    <row r="1319" spans="12:22" s="26" customFormat="1" ht="12.75">
      <c r="L1319" s="28"/>
      <c r="V1319" s="28"/>
    </row>
    <row r="1320" spans="12:22" s="26" customFormat="1" ht="12.75">
      <c r="L1320" s="28"/>
      <c r="V1320" s="28"/>
    </row>
    <row r="1321" spans="12:22" s="26" customFormat="1" ht="12.75">
      <c r="L1321" s="28"/>
      <c r="V1321" s="28"/>
    </row>
    <row r="1322" spans="12:22" s="26" customFormat="1" ht="12.75">
      <c r="L1322" s="28"/>
      <c r="V1322" s="28"/>
    </row>
    <row r="1323" spans="12:22" s="26" customFormat="1" ht="12.75">
      <c r="L1323" s="28"/>
      <c r="V1323" s="28"/>
    </row>
    <row r="1324" spans="12:22" s="26" customFormat="1" ht="12.75">
      <c r="L1324" s="28"/>
      <c r="V1324" s="28"/>
    </row>
    <row r="1325" spans="12:22" s="26" customFormat="1" ht="12.75">
      <c r="L1325" s="28"/>
      <c r="V1325" s="28"/>
    </row>
    <row r="1326" spans="12:22" s="26" customFormat="1" ht="12.75">
      <c r="L1326" s="28"/>
      <c r="V1326" s="28"/>
    </row>
    <row r="1327" spans="12:22" s="26" customFormat="1" ht="12.75">
      <c r="L1327" s="28"/>
      <c r="V1327" s="28"/>
    </row>
    <row r="1328" spans="12:22" s="26" customFormat="1" ht="12.75">
      <c r="L1328" s="28"/>
      <c r="V1328" s="28"/>
    </row>
    <row r="1329" spans="12:22" s="26" customFormat="1" ht="12.75">
      <c r="L1329" s="28"/>
      <c r="V1329" s="28"/>
    </row>
    <row r="1330" spans="12:22" s="26" customFormat="1" ht="12.75">
      <c r="L1330" s="28"/>
      <c r="V1330" s="28"/>
    </row>
    <row r="1331" spans="12:22" s="26" customFormat="1" ht="12.75">
      <c r="L1331" s="28"/>
      <c r="V1331" s="28"/>
    </row>
    <row r="1332" spans="12:22" s="26" customFormat="1" ht="12.75">
      <c r="L1332" s="28"/>
      <c r="V1332" s="28"/>
    </row>
    <row r="1333" spans="12:22" s="26" customFormat="1" ht="12.75">
      <c r="L1333" s="28"/>
      <c r="V1333" s="28"/>
    </row>
    <row r="1334" spans="12:22" s="26" customFormat="1" ht="12.75">
      <c r="L1334" s="28"/>
      <c r="V1334" s="28"/>
    </row>
    <row r="1335" spans="12:22" s="26" customFormat="1" ht="12.75">
      <c r="L1335" s="28"/>
      <c r="V1335" s="28"/>
    </row>
    <row r="1336" spans="12:22" s="26" customFormat="1" ht="12.75">
      <c r="L1336" s="28"/>
      <c r="V1336" s="28"/>
    </row>
    <row r="1337" spans="12:22" s="26" customFormat="1" ht="12.75">
      <c r="L1337" s="28"/>
      <c r="V1337" s="28"/>
    </row>
    <row r="1338" spans="12:22" s="26" customFormat="1" ht="12.75">
      <c r="L1338" s="28"/>
      <c r="V1338" s="28"/>
    </row>
    <row r="1339" spans="12:22" s="26" customFormat="1" ht="12.75">
      <c r="L1339" s="28"/>
      <c r="V1339" s="28"/>
    </row>
    <row r="1340" spans="12:22" s="26" customFormat="1" ht="12.75">
      <c r="L1340" s="28"/>
      <c r="V1340" s="28"/>
    </row>
    <row r="1341" spans="12:22" s="26" customFormat="1" ht="12.75">
      <c r="L1341" s="28"/>
      <c r="V1341" s="28"/>
    </row>
    <row r="1342" spans="12:22" s="26" customFormat="1" ht="12.75">
      <c r="L1342" s="28"/>
      <c r="V1342" s="28"/>
    </row>
    <row r="1343" spans="12:22" s="26" customFormat="1" ht="12.75">
      <c r="L1343" s="28"/>
      <c r="V1343" s="28"/>
    </row>
    <row r="1344" spans="12:22" s="26" customFormat="1" ht="12.75">
      <c r="L1344" s="28"/>
      <c r="V1344" s="28"/>
    </row>
    <row r="1345" spans="12:22" s="26" customFormat="1" ht="12.75">
      <c r="L1345" s="28"/>
      <c r="V1345" s="28"/>
    </row>
    <row r="1346" spans="12:22" s="26" customFormat="1" ht="12.75">
      <c r="L1346" s="28"/>
      <c r="V1346" s="28"/>
    </row>
    <row r="1347" spans="12:22" s="26" customFormat="1" ht="12.75">
      <c r="L1347" s="28"/>
      <c r="V1347" s="28"/>
    </row>
    <row r="1348" spans="12:22" s="26" customFormat="1" ht="12.75">
      <c r="L1348" s="28"/>
      <c r="V1348" s="28"/>
    </row>
    <row r="1349" spans="12:22" s="26" customFormat="1" ht="12.75">
      <c r="L1349" s="28"/>
      <c r="V1349" s="28"/>
    </row>
    <row r="1350" spans="12:22" s="26" customFormat="1" ht="12.75">
      <c r="L1350" s="28"/>
      <c r="V1350" s="28"/>
    </row>
    <row r="1351" spans="12:22" s="26" customFormat="1" ht="12.75">
      <c r="L1351" s="28"/>
      <c r="V1351" s="28"/>
    </row>
    <row r="1352" spans="12:22" s="26" customFormat="1" ht="12.75">
      <c r="L1352" s="28"/>
      <c r="V1352" s="28"/>
    </row>
    <row r="1353" spans="12:22" s="26" customFormat="1" ht="12.75">
      <c r="L1353" s="28"/>
      <c r="V1353" s="28"/>
    </row>
    <row r="1354" spans="12:22" s="26" customFormat="1" ht="12.75">
      <c r="L1354" s="28"/>
      <c r="V1354" s="28"/>
    </row>
    <row r="1355" spans="12:22" s="26" customFormat="1" ht="12.75">
      <c r="L1355" s="28"/>
      <c r="V1355" s="28"/>
    </row>
    <row r="1356" spans="12:22" s="26" customFormat="1" ht="12.75">
      <c r="L1356" s="28"/>
      <c r="V1356" s="28"/>
    </row>
    <row r="1357" spans="12:22" s="26" customFormat="1" ht="12.75">
      <c r="L1357" s="28"/>
      <c r="V1357" s="28"/>
    </row>
    <row r="1358" spans="12:22" s="26" customFormat="1" ht="12.75">
      <c r="L1358" s="28"/>
      <c r="V1358" s="28"/>
    </row>
    <row r="1359" spans="12:22" s="26" customFormat="1" ht="12.75">
      <c r="L1359" s="28"/>
      <c r="V1359" s="28"/>
    </row>
    <row r="1360" spans="12:22" s="26" customFormat="1" ht="12.75">
      <c r="L1360" s="28"/>
      <c r="V1360" s="28"/>
    </row>
    <row r="1361" spans="12:22" s="26" customFormat="1" ht="12.75">
      <c r="L1361" s="28"/>
      <c r="V1361" s="28"/>
    </row>
    <row r="1362" spans="12:22" s="26" customFormat="1" ht="12.75">
      <c r="L1362" s="28"/>
      <c r="V1362" s="28"/>
    </row>
    <row r="1363" spans="12:22" s="26" customFormat="1" ht="12.75">
      <c r="L1363" s="28"/>
      <c r="V1363" s="28"/>
    </row>
    <row r="1364" spans="12:22" s="26" customFormat="1" ht="12.75">
      <c r="L1364" s="28"/>
      <c r="V1364" s="28"/>
    </row>
    <row r="1365" spans="12:22" s="26" customFormat="1" ht="12.75">
      <c r="L1365" s="28"/>
      <c r="V1365" s="28"/>
    </row>
    <row r="1366" spans="12:22" s="26" customFormat="1" ht="12.75">
      <c r="L1366" s="28"/>
      <c r="V1366" s="28"/>
    </row>
    <row r="1367" spans="12:22" s="26" customFormat="1" ht="12.75">
      <c r="L1367" s="28"/>
      <c r="V1367" s="28"/>
    </row>
    <row r="1368" spans="12:22" s="26" customFormat="1" ht="12.75">
      <c r="L1368" s="28"/>
      <c r="V1368" s="28"/>
    </row>
    <row r="1369" spans="12:22" s="26" customFormat="1" ht="12.75">
      <c r="L1369" s="28"/>
      <c r="V1369" s="28"/>
    </row>
    <row r="1370" spans="12:22" s="26" customFormat="1" ht="12.75">
      <c r="L1370" s="28"/>
      <c r="V1370" s="28"/>
    </row>
    <row r="1371" spans="12:22" s="26" customFormat="1" ht="12.75">
      <c r="L1371" s="28"/>
      <c r="V1371" s="28"/>
    </row>
    <row r="1372" spans="12:22" s="26" customFormat="1" ht="12.75">
      <c r="L1372" s="28"/>
      <c r="V1372" s="28"/>
    </row>
    <row r="1373" spans="12:22" s="26" customFormat="1" ht="12.75">
      <c r="L1373" s="28"/>
      <c r="V1373" s="28"/>
    </row>
    <row r="1374" spans="12:22" s="26" customFormat="1" ht="12.75">
      <c r="L1374" s="28"/>
      <c r="V1374" s="28"/>
    </row>
    <row r="1375" spans="12:22" s="26" customFormat="1" ht="12.75">
      <c r="L1375" s="28"/>
      <c r="V1375" s="28"/>
    </row>
    <row r="1376" spans="12:22" s="26" customFormat="1" ht="12.75">
      <c r="L1376" s="28"/>
      <c r="V1376" s="28"/>
    </row>
    <row r="1377" spans="12:22" s="26" customFormat="1" ht="12.75">
      <c r="L1377" s="28"/>
      <c r="V1377" s="28"/>
    </row>
    <row r="1378" spans="12:22" s="26" customFormat="1" ht="12.75">
      <c r="L1378" s="28"/>
      <c r="V1378" s="28"/>
    </row>
    <row r="1379" spans="12:22" s="26" customFormat="1" ht="12.75">
      <c r="L1379" s="28"/>
      <c r="V1379" s="28"/>
    </row>
    <row r="1380" spans="12:22" s="26" customFormat="1" ht="12.75">
      <c r="L1380" s="28"/>
      <c r="V1380" s="28"/>
    </row>
    <row r="1381" spans="12:22" s="26" customFormat="1" ht="12.75">
      <c r="L1381" s="28"/>
      <c r="V1381" s="28"/>
    </row>
    <row r="1382" spans="12:22" s="26" customFormat="1" ht="12.75">
      <c r="L1382" s="28"/>
      <c r="V1382" s="28"/>
    </row>
    <row r="1383" spans="12:22" s="26" customFormat="1" ht="12.75">
      <c r="L1383" s="28"/>
      <c r="V1383" s="28"/>
    </row>
    <row r="1384" spans="12:22" s="26" customFormat="1" ht="12.75">
      <c r="L1384" s="28"/>
      <c r="V1384" s="28"/>
    </row>
    <row r="1385" spans="12:22" s="26" customFormat="1" ht="12.75">
      <c r="L1385" s="28"/>
      <c r="V1385" s="28"/>
    </row>
    <row r="1386" spans="12:22" s="26" customFormat="1" ht="12.75">
      <c r="L1386" s="28"/>
      <c r="V1386" s="28"/>
    </row>
    <row r="1387" spans="12:22" s="26" customFormat="1" ht="12.75">
      <c r="L1387" s="28"/>
      <c r="V1387" s="28"/>
    </row>
    <row r="1388" spans="12:22" s="26" customFormat="1" ht="12.75">
      <c r="L1388" s="28"/>
      <c r="V1388" s="28"/>
    </row>
    <row r="1389" spans="12:22" s="26" customFormat="1" ht="12.75">
      <c r="L1389" s="28"/>
      <c r="V1389" s="28"/>
    </row>
    <row r="1390" spans="12:22" s="26" customFormat="1" ht="12.75">
      <c r="L1390" s="28"/>
      <c r="V1390" s="28"/>
    </row>
    <row r="1391" spans="12:22" s="26" customFormat="1" ht="12.75">
      <c r="L1391" s="28"/>
      <c r="V1391" s="28"/>
    </row>
    <row r="1392" spans="12:22" s="26" customFormat="1" ht="12.75">
      <c r="L1392" s="28"/>
      <c r="V1392" s="28"/>
    </row>
    <row r="1393" spans="12:22" s="26" customFormat="1" ht="12.75">
      <c r="L1393" s="28"/>
      <c r="V1393" s="28"/>
    </row>
    <row r="1394" spans="12:22" s="26" customFormat="1" ht="12.75">
      <c r="L1394" s="28"/>
      <c r="V1394" s="28"/>
    </row>
    <row r="1395" spans="12:22" s="26" customFormat="1" ht="12.75">
      <c r="L1395" s="28"/>
      <c r="V1395" s="28"/>
    </row>
    <row r="1396" spans="12:22" s="26" customFormat="1" ht="12.75">
      <c r="L1396" s="28"/>
      <c r="V1396" s="28"/>
    </row>
    <row r="1397" spans="12:22" s="26" customFormat="1" ht="12.75">
      <c r="L1397" s="28"/>
      <c r="V1397" s="28"/>
    </row>
    <row r="1398" spans="12:22" s="26" customFormat="1" ht="12.75">
      <c r="L1398" s="28"/>
      <c r="V1398" s="28"/>
    </row>
    <row r="1399" spans="12:22" s="26" customFormat="1" ht="12.75">
      <c r="L1399" s="28"/>
      <c r="V1399" s="28"/>
    </row>
    <row r="1400" spans="12:22" s="26" customFormat="1" ht="12.75">
      <c r="L1400" s="28"/>
      <c r="V1400" s="28"/>
    </row>
    <row r="1401" spans="12:22" s="26" customFormat="1" ht="12.75">
      <c r="L1401" s="28"/>
      <c r="V1401" s="28"/>
    </row>
    <row r="1402" spans="12:22" s="26" customFormat="1" ht="12.75">
      <c r="L1402" s="28"/>
      <c r="V1402" s="28"/>
    </row>
    <row r="1403" spans="12:22" s="26" customFormat="1" ht="12.75">
      <c r="L1403" s="28"/>
      <c r="V1403" s="28"/>
    </row>
    <row r="1404" spans="12:22" s="26" customFormat="1" ht="12.75">
      <c r="L1404" s="28"/>
      <c r="V1404" s="28"/>
    </row>
    <row r="1405" spans="12:22" s="26" customFormat="1" ht="12.75">
      <c r="L1405" s="28"/>
      <c r="V1405" s="28"/>
    </row>
    <row r="1406" spans="12:22" s="26" customFormat="1" ht="12.75">
      <c r="L1406" s="28"/>
      <c r="V1406" s="28"/>
    </row>
    <row r="1407" spans="12:22" s="26" customFormat="1" ht="12.75">
      <c r="L1407" s="28"/>
      <c r="V1407" s="28"/>
    </row>
    <row r="1408" spans="12:22" s="26" customFormat="1" ht="12.75">
      <c r="L1408" s="28"/>
      <c r="V1408" s="28"/>
    </row>
    <row r="1409" spans="12:22" s="26" customFormat="1" ht="12.75">
      <c r="L1409" s="28"/>
      <c r="V1409" s="28"/>
    </row>
    <row r="1410" spans="12:22" s="26" customFormat="1" ht="12.75">
      <c r="L1410" s="28"/>
      <c r="V1410" s="28"/>
    </row>
    <row r="1411" spans="12:22" s="26" customFormat="1" ht="12.75">
      <c r="L1411" s="28"/>
      <c r="V1411" s="28"/>
    </row>
    <row r="1412" spans="12:22" s="26" customFormat="1" ht="12.75">
      <c r="L1412" s="28"/>
      <c r="V1412" s="28"/>
    </row>
    <row r="1413" spans="12:22" s="26" customFormat="1" ht="12.75">
      <c r="L1413" s="28"/>
      <c r="V1413" s="28"/>
    </row>
    <row r="1414" spans="12:22" s="26" customFormat="1" ht="12.75">
      <c r="L1414" s="28"/>
      <c r="V1414" s="28"/>
    </row>
    <row r="1415" spans="12:22" s="26" customFormat="1" ht="12.75">
      <c r="L1415" s="28"/>
      <c r="V1415" s="28"/>
    </row>
    <row r="1416" spans="12:22" s="26" customFormat="1" ht="12.75">
      <c r="L1416" s="28"/>
      <c r="V1416" s="28"/>
    </row>
    <row r="1417" spans="12:22" s="26" customFormat="1" ht="12.75">
      <c r="L1417" s="28"/>
      <c r="V1417" s="28"/>
    </row>
    <row r="1418" spans="12:22" s="26" customFormat="1" ht="12.75">
      <c r="L1418" s="28"/>
      <c r="V1418" s="28"/>
    </row>
    <row r="1419" spans="12:22" s="26" customFormat="1" ht="12.75">
      <c r="L1419" s="28"/>
      <c r="V1419" s="28"/>
    </row>
    <row r="1420" spans="12:22" s="26" customFormat="1" ht="12.75">
      <c r="L1420" s="28"/>
      <c r="V1420" s="28"/>
    </row>
    <row r="1421" spans="12:22" s="26" customFormat="1" ht="12.75">
      <c r="L1421" s="28"/>
      <c r="V1421" s="28"/>
    </row>
    <row r="1422" spans="12:22" s="26" customFormat="1" ht="12.75">
      <c r="L1422" s="28"/>
      <c r="V1422" s="28"/>
    </row>
    <row r="1423" spans="12:22" s="26" customFormat="1" ht="12.75">
      <c r="L1423" s="28"/>
      <c r="V1423" s="28"/>
    </row>
    <row r="1424" spans="12:22" s="26" customFormat="1" ht="12.75">
      <c r="L1424" s="28"/>
      <c r="V1424" s="28"/>
    </row>
    <row r="1425" spans="12:22" s="26" customFormat="1" ht="12.75">
      <c r="L1425" s="28"/>
      <c r="V1425" s="28"/>
    </row>
    <row r="1426" spans="12:22" s="26" customFormat="1" ht="12.75">
      <c r="L1426" s="28"/>
      <c r="V1426" s="28"/>
    </row>
    <row r="1427" spans="12:22" s="26" customFormat="1" ht="12.75">
      <c r="L1427" s="28"/>
      <c r="V1427" s="28"/>
    </row>
    <row r="1428" spans="12:22" s="26" customFormat="1" ht="12.75">
      <c r="L1428" s="28"/>
      <c r="V1428" s="28"/>
    </row>
    <row r="1429" spans="12:22" s="26" customFormat="1" ht="12.75">
      <c r="L1429" s="28"/>
      <c r="V1429" s="28"/>
    </row>
    <row r="1430" spans="12:22" s="26" customFormat="1" ht="12.75">
      <c r="L1430" s="28"/>
      <c r="V1430" s="28"/>
    </row>
    <row r="1431" spans="12:22" s="26" customFormat="1" ht="12.75">
      <c r="L1431" s="28"/>
      <c r="V1431" s="28"/>
    </row>
    <row r="1432" spans="12:22" s="26" customFormat="1" ht="12.75">
      <c r="L1432" s="28"/>
      <c r="V1432" s="28"/>
    </row>
    <row r="1433" spans="12:22" s="26" customFormat="1" ht="12.75">
      <c r="L1433" s="28"/>
      <c r="V1433" s="28"/>
    </row>
    <row r="1434" spans="12:22" s="26" customFormat="1" ht="12.75">
      <c r="L1434" s="28"/>
      <c r="V1434" s="28"/>
    </row>
    <row r="1435" spans="12:22" s="26" customFormat="1" ht="12.75">
      <c r="L1435" s="28"/>
      <c r="V1435" s="28"/>
    </row>
    <row r="1436" spans="12:22" s="26" customFormat="1" ht="12.75">
      <c r="L1436" s="28"/>
      <c r="V1436" s="28"/>
    </row>
    <row r="1437" spans="12:22" s="26" customFormat="1" ht="12.75">
      <c r="L1437" s="28"/>
      <c r="V1437" s="28"/>
    </row>
    <row r="1438" spans="12:22" s="26" customFormat="1" ht="12.75">
      <c r="L1438" s="28"/>
      <c r="V1438" s="28"/>
    </row>
    <row r="1439" spans="12:22" s="26" customFormat="1" ht="12.75">
      <c r="L1439" s="28"/>
      <c r="V1439" s="28"/>
    </row>
    <row r="1440" spans="12:22" s="26" customFormat="1" ht="12.75">
      <c r="L1440" s="28"/>
      <c r="V1440" s="28"/>
    </row>
    <row r="1441" spans="12:22" s="26" customFormat="1" ht="12.75">
      <c r="L1441" s="28"/>
      <c r="V1441" s="28"/>
    </row>
    <row r="1442" spans="12:22" s="26" customFormat="1" ht="12.75">
      <c r="L1442" s="28"/>
      <c r="V1442" s="28"/>
    </row>
    <row r="1443" spans="12:22" s="26" customFormat="1" ht="12.75">
      <c r="L1443" s="28"/>
      <c r="V1443" s="28"/>
    </row>
    <row r="1444" spans="12:22" s="26" customFormat="1" ht="12.75">
      <c r="L1444" s="28"/>
      <c r="V1444" s="28"/>
    </row>
    <row r="1445" spans="12:22" s="26" customFormat="1" ht="12.75">
      <c r="L1445" s="28"/>
      <c r="V1445" s="28"/>
    </row>
    <row r="1446" spans="12:22" s="26" customFormat="1" ht="12.75">
      <c r="L1446" s="28"/>
      <c r="V1446" s="28"/>
    </row>
    <row r="1447" spans="12:22" s="26" customFormat="1" ht="12.75">
      <c r="L1447" s="28"/>
      <c r="V1447" s="28"/>
    </row>
    <row r="1448" spans="12:22" s="26" customFormat="1" ht="12.75">
      <c r="L1448" s="28"/>
      <c r="V1448" s="28"/>
    </row>
    <row r="1449" spans="12:22" s="26" customFormat="1" ht="12.75">
      <c r="L1449" s="28"/>
      <c r="V1449" s="28"/>
    </row>
    <row r="1450" spans="12:22" s="26" customFormat="1" ht="12.75">
      <c r="L1450" s="28"/>
      <c r="V1450" s="28"/>
    </row>
    <row r="1451" spans="12:22" s="26" customFormat="1" ht="12.75">
      <c r="L1451" s="28"/>
      <c r="V1451" s="28"/>
    </row>
    <row r="1452" spans="12:22" s="26" customFormat="1" ht="12.75">
      <c r="L1452" s="28"/>
      <c r="V1452" s="28"/>
    </row>
    <row r="1453" spans="12:22" s="26" customFormat="1" ht="12.75">
      <c r="L1453" s="28"/>
      <c r="V1453" s="28"/>
    </row>
    <row r="1454" spans="12:22" s="26" customFormat="1" ht="12.75">
      <c r="L1454" s="28"/>
      <c r="V1454" s="28"/>
    </row>
    <row r="1455" spans="12:22" s="26" customFormat="1" ht="12.75">
      <c r="L1455" s="28"/>
      <c r="V1455" s="28"/>
    </row>
    <row r="1456" spans="12:22" s="26" customFormat="1" ht="12.75">
      <c r="L1456" s="28"/>
      <c r="V1456" s="28"/>
    </row>
    <row r="1457" spans="12:22" s="26" customFormat="1" ht="12.75">
      <c r="L1457" s="28"/>
      <c r="V1457" s="28"/>
    </row>
    <row r="1458" spans="12:22" s="26" customFormat="1" ht="12.75">
      <c r="L1458" s="28"/>
      <c r="V1458" s="28"/>
    </row>
    <row r="1459" spans="12:22" s="26" customFormat="1" ht="12.75">
      <c r="L1459" s="28"/>
      <c r="V1459" s="28"/>
    </row>
    <row r="1460" spans="12:22" s="26" customFormat="1" ht="12.75">
      <c r="L1460" s="28"/>
      <c r="V1460" s="28"/>
    </row>
    <row r="1461" spans="12:22" s="26" customFormat="1" ht="12.75">
      <c r="L1461" s="28"/>
      <c r="V1461" s="28"/>
    </row>
    <row r="1462" spans="12:22" s="26" customFormat="1" ht="12.75">
      <c r="L1462" s="28"/>
      <c r="V1462" s="28"/>
    </row>
    <row r="1463" spans="12:22" s="26" customFormat="1" ht="12.75">
      <c r="L1463" s="28"/>
      <c r="V1463" s="28"/>
    </row>
    <row r="1464" spans="12:22" s="26" customFormat="1" ht="12.75">
      <c r="L1464" s="28"/>
      <c r="V1464" s="28"/>
    </row>
    <row r="1465" spans="12:22" s="26" customFormat="1" ht="12.75">
      <c r="L1465" s="28"/>
      <c r="V1465" s="28"/>
    </row>
    <row r="1466" spans="12:22" s="26" customFormat="1" ht="12.75">
      <c r="L1466" s="28"/>
      <c r="V1466" s="28"/>
    </row>
    <row r="1467" spans="12:22" s="26" customFormat="1" ht="12.75">
      <c r="L1467" s="28"/>
      <c r="V1467" s="28"/>
    </row>
    <row r="1468" spans="12:22" s="26" customFormat="1" ht="12.75">
      <c r="L1468" s="28"/>
      <c r="V1468" s="28"/>
    </row>
    <row r="1469" spans="12:22" s="26" customFormat="1" ht="12.75">
      <c r="L1469" s="28"/>
      <c r="V1469" s="28"/>
    </row>
    <row r="1470" spans="12:22" s="26" customFormat="1" ht="12.75">
      <c r="L1470" s="28"/>
      <c r="V1470" s="28"/>
    </row>
    <row r="1471" spans="12:22" s="26" customFormat="1" ht="12.75">
      <c r="L1471" s="28"/>
      <c r="V1471" s="28"/>
    </row>
    <row r="1472" spans="12:22" s="26" customFormat="1" ht="12.75">
      <c r="L1472" s="28"/>
      <c r="V1472" s="28"/>
    </row>
    <row r="1473" spans="12:22" s="26" customFormat="1" ht="12.75">
      <c r="L1473" s="28"/>
      <c r="V1473" s="28"/>
    </row>
    <row r="1474" spans="12:22" s="26" customFormat="1" ht="12.75">
      <c r="L1474" s="28"/>
      <c r="V1474" s="28"/>
    </row>
    <row r="1475" spans="12:22" s="26" customFormat="1" ht="12.75">
      <c r="L1475" s="28"/>
      <c r="V1475" s="28"/>
    </row>
    <row r="1476" spans="12:22" s="26" customFormat="1" ht="12.75">
      <c r="L1476" s="28"/>
      <c r="V1476" s="28"/>
    </row>
    <row r="1477" spans="12:22" s="26" customFormat="1" ht="12.75">
      <c r="L1477" s="28"/>
      <c r="V1477" s="28"/>
    </row>
    <row r="1478" spans="12:22" s="26" customFormat="1" ht="12.75">
      <c r="L1478" s="28"/>
      <c r="V1478" s="28"/>
    </row>
    <row r="1479" spans="12:22" s="26" customFormat="1" ht="12.75">
      <c r="L1479" s="28"/>
      <c r="V1479" s="28"/>
    </row>
    <row r="1480" spans="12:22" s="26" customFormat="1" ht="12.75">
      <c r="L1480" s="28"/>
      <c r="V1480" s="28"/>
    </row>
    <row r="1481" spans="12:22" s="26" customFormat="1" ht="12.75">
      <c r="L1481" s="28"/>
      <c r="V1481" s="28"/>
    </row>
    <row r="1482" spans="12:22" s="26" customFormat="1" ht="12.75">
      <c r="L1482" s="28"/>
      <c r="V1482" s="28"/>
    </row>
    <row r="1483" spans="12:22" s="26" customFormat="1" ht="12.75">
      <c r="L1483" s="28"/>
      <c r="V1483" s="28"/>
    </row>
    <row r="1484" spans="12:22" s="26" customFormat="1" ht="12.75">
      <c r="L1484" s="28"/>
      <c r="V1484" s="28"/>
    </row>
    <row r="1485" spans="12:22" s="26" customFormat="1" ht="12.75">
      <c r="L1485" s="28"/>
      <c r="V1485" s="28"/>
    </row>
    <row r="1486" spans="12:22" s="26" customFormat="1" ht="12.75">
      <c r="L1486" s="28"/>
      <c r="V1486" s="28"/>
    </row>
    <row r="1487" spans="12:22" s="26" customFormat="1" ht="12.75">
      <c r="L1487" s="28"/>
      <c r="V1487" s="28"/>
    </row>
    <row r="1488" spans="12:22" s="26" customFormat="1" ht="12.75">
      <c r="L1488" s="28"/>
      <c r="V1488" s="28"/>
    </row>
    <row r="1489" spans="12:22" s="26" customFormat="1" ht="12.75">
      <c r="L1489" s="28"/>
      <c r="V1489" s="28"/>
    </row>
    <row r="1490" spans="12:22" s="26" customFormat="1" ht="12.75">
      <c r="L1490" s="28"/>
      <c r="V1490" s="28"/>
    </row>
    <row r="1491" spans="12:22" s="26" customFormat="1" ht="12.75">
      <c r="L1491" s="28"/>
      <c r="V1491" s="28"/>
    </row>
    <row r="1492" spans="12:22" s="26" customFormat="1" ht="12.75">
      <c r="L1492" s="28"/>
      <c r="V1492" s="28"/>
    </row>
    <row r="1493" spans="12:22" s="26" customFormat="1" ht="12.75">
      <c r="L1493" s="28"/>
      <c r="V1493" s="28"/>
    </row>
    <row r="1494" spans="12:22" s="26" customFormat="1" ht="12.75">
      <c r="L1494" s="28"/>
      <c r="V1494" s="28"/>
    </row>
    <row r="1495" spans="12:22" s="26" customFormat="1" ht="12.75">
      <c r="L1495" s="28"/>
      <c r="V1495" s="28"/>
    </row>
    <row r="1496" spans="12:22" s="26" customFormat="1" ht="12.75">
      <c r="L1496" s="28"/>
      <c r="V1496" s="28"/>
    </row>
    <row r="1497" spans="12:22" s="26" customFormat="1" ht="12.75">
      <c r="L1497" s="28"/>
      <c r="V1497" s="28"/>
    </row>
    <row r="1498" spans="12:22" s="26" customFormat="1" ht="12.75">
      <c r="L1498" s="28"/>
      <c r="V1498" s="28"/>
    </row>
    <row r="1499" spans="12:22" s="26" customFormat="1" ht="12.75">
      <c r="L1499" s="28"/>
      <c r="V1499" s="28"/>
    </row>
    <row r="1500" spans="12:22" s="26" customFormat="1" ht="12.75">
      <c r="L1500" s="28"/>
      <c r="V1500" s="28"/>
    </row>
    <row r="1501" spans="12:22" s="26" customFormat="1" ht="12.75">
      <c r="L1501" s="28"/>
      <c r="V1501" s="28"/>
    </row>
    <row r="1502" spans="12:22" s="26" customFormat="1" ht="12.75">
      <c r="L1502" s="28"/>
      <c r="V1502" s="28"/>
    </row>
    <row r="1503" spans="12:22" s="26" customFormat="1" ht="12.75">
      <c r="L1503" s="28"/>
      <c r="V1503" s="28"/>
    </row>
    <row r="1504" spans="12:22" s="26" customFormat="1" ht="12.75">
      <c r="L1504" s="28"/>
      <c r="V1504" s="28"/>
    </row>
    <row r="1505" spans="12:22" s="26" customFormat="1" ht="12.75">
      <c r="L1505" s="28"/>
      <c r="V1505" s="28"/>
    </row>
    <row r="1506" spans="12:22" s="26" customFormat="1" ht="12.75">
      <c r="L1506" s="28"/>
      <c r="V1506" s="28"/>
    </row>
    <row r="1507" spans="12:22" s="26" customFormat="1" ht="12.75">
      <c r="L1507" s="28"/>
      <c r="V1507" s="28"/>
    </row>
    <row r="1508" spans="12:22" s="26" customFormat="1" ht="12.75">
      <c r="L1508" s="28"/>
      <c r="V1508" s="28"/>
    </row>
    <row r="1509" spans="12:22" s="26" customFormat="1" ht="12.75">
      <c r="L1509" s="28"/>
      <c r="V1509" s="28"/>
    </row>
    <row r="1510" spans="12:22" s="26" customFormat="1" ht="12.75">
      <c r="L1510" s="28"/>
      <c r="V1510" s="28"/>
    </row>
    <row r="1511" spans="12:22" s="26" customFormat="1" ht="12.75">
      <c r="L1511" s="28"/>
      <c r="V1511" s="28"/>
    </row>
    <row r="1512" spans="12:22" s="26" customFormat="1" ht="12.75">
      <c r="L1512" s="28"/>
      <c r="V1512" s="28"/>
    </row>
    <row r="1513" spans="12:22" s="26" customFormat="1" ht="12.75">
      <c r="L1513" s="28"/>
      <c r="V1513" s="28"/>
    </row>
    <row r="1514" spans="12:22" s="26" customFormat="1" ht="12.75">
      <c r="L1514" s="28"/>
      <c r="V1514" s="28"/>
    </row>
    <row r="1515" spans="12:22" s="26" customFormat="1" ht="12.75">
      <c r="L1515" s="28"/>
      <c r="V1515" s="28"/>
    </row>
    <row r="1516" spans="12:22" s="26" customFormat="1" ht="12.75">
      <c r="L1516" s="28"/>
      <c r="V1516" s="28"/>
    </row>
    <row r="1517" spans="12:22" s="26" customFormat="1" ht="12.75">
      <c r="L1517" s="28"/>
      <c r="V1517" s="28"/>
    </row>
    <row r="1518" spans="12:22" s="26" customFormat="1" ht="12.75">
      <c r="L1518" s="28"/>
      <c r="V1518" s="28"/>
    </row>
    <row r="1519" spans="12:22" s="26" customFormat="1" ht="12.75">
      <c r="L1519" s="28"/>
      <c r="V1519" s="28"/>
    </row>
    <row r="1520" spans="12:22" s="26" customFormat="1" ht="12.75">
      <c r="L1520" s="28"/>
      <c r="V1520" s="28"/>
    </row>
    <row r="1521" spans="12:22" s="26" customFormat="1" ht="12.75">
      <c r="L1521" s="28"/>
      <c r="V1521" s="28"/>
    </row>
    <row r="1522" spans="12:22" s="26" customFormat="1" ht="12.75">
      <c r="L1522" s="28"/>
      <c r="V1522" s="28"/>
    </row>
    <row r="1523" spans="12:22" s="26" customFormat="1" ht="12.75">
      <c r="L1523" s="28"/>
      <c r="V1523" s="28"/>
    </row>
    <row r="1524" spans="12:22" s="26" customFormat="1" ht="12.75">
      <c r="L1524" s="28"/>
      <c r="V1524" s="28"/>
    </row>
    <row r="1525" spans="12:22" s="26" customFormat="1" ht="12.75">
      <c r="L1525" s="28"/>
      <c r="V1525" s="28"/>
    </row>
    <row r="1526" spans="12:22" s="26" customFormat="1" ht="12.75">
      <c r="L1526" s="28"/>
      <c r="V1526" s="28"/>
    </row>
    <row r="1527" spans="12:22" s="26" customFormat="1" ht="12.75">
      <c r="L1527" s="28"/>
      <c r="V1527" s="28"/>
    </row>
    <row r="1528" spans="12:22" s="26" customFormat="1" ht="12.75">
      <c r="L1528" s="28"/>
      <c r="V1528" s="28"/>
    </row>
    <row r="1529" spans="12:22" s="26" customFormat="1" ht="12.75">
      <c r="L1529" s="28"/>
      <c r="V1529" s="28"/>
    </row>
    <row r="1530" spans="12:22" s="26" customFormat="1" ht="12.75">
      <c r="L1530" s="28"/>
      <c r="V1530" s="28"/>
    </row>
    <row r="1531" spans="12:22" s="26" customFormat="1" ht="12.75">
      <c r="L1531" s="28"/>
      <c r="V1531" s="28"/>
    </row>
    <row r="1532" spans="12:22" s="26" customFormat="1" ht="12.75">
      <c r="L1532" s="28"/>
      <c r="V1532" s="28"/>
    </row>
    <row r="1533" spans="12:22" s="26" customFormat="1" ht="12.75">
      <c r="L1533" s="28"/>
      <c r="V1533" s="28"/>
    </row>
    <row r="1534" spans="12:22" s="26" customFormat="1" ht="12.75">
      <c r="L1534" s="28"/>
      <c r="V1534" s="28"/>
    </row>
    <row r="1535" spans="12:22" s="26" customFormat="1" ht="12.75">
      <c r="L1535" s="28"/>
      <c r="V1535" s="28"/>
    </row>
    <row r="1536" spans="12:22" s="26" customFormat="1" ht="12.75">
      <c r="L1536" s="28"/>
      <c r="V1536" s="28"/>
    </row>
    <row r="1537" spans="12:22" s="26" customFormat="1" ht="12.75">
      <c r="L1537" s="28"/>
      <c r="V1537" s="28"/>
    </row>
    <row r="1538" spans="12:22" s="26" customFormat="1" ht="12.75">
      <c r="L1538" s="28"/>
      <c r="V1538" s="28"/>
    </row>
    <row r="1539" spans="12:22" s="26" customFormat="1" ht="12.75">
      <c r="L1539" s="28"/>
      <c r="V1539" s="28"/>
    </row>
    <row r="1540" spans="12:22" s="26" customFormat="1" ht="12.75">
      <c r="L1540" s="28"/>
      <c r="V1540" s="28"/>
    </row>
    <row r="1541" spans="12:22" s="26" customFormat="1" ht="12.75">
      <c r="L1541" s="28"/>
      <c r="V1541" s="28"/>
    </row>
    <row r="1542" spans="12:22" s="26" customFormat="1" ht="12.75">
      <c r="L1542" s="28"/>
      <c r="V1542" s="28"/>
    </row>
    <row r="1543" spans="12:22" s="26" customFormat="1" ht="12.75">
      <c r="L1543" s="28"/>
      <c r="V1543" s="28"/>
    </row>
    <row r="1544" spans="12:22" s="26" customFormat="1" ht="12.75">
      <c r="L1544" s="28"/>
      <c r="V1544" s="28"/>
    </row>
    <row r="1545" spans="12:22" s="26" customFormat="1" ht="12.75">
      <c r="L1545" s="28"/>
      <c r="V1545" s="28"/>
    </row>
    <row r="1546" spans="12:22" s="26" customFormat="1" ht="12.75">
      <c r="L1546" s="28"/>
      <c r="V1546" s="28"/>
    </row>
    <row r="1547" spans="12:22" s="26" customFormat="1" ht="12.75">
      <c r="L1547" s="28"/>
      <c r="V1547" s="28"/>
    </row>
    <row r="1548" spans="12:22" s="26" customFormat="1" ht="12.75">
      <c r="L1548" s="28"/>
      <c r="V1548" s="28"/>
    </row>
    <row r="1549" spans="12:22" s="26" customFormat="1" ht="12.75">
      <c r="L1549" s="28"/>
      <c r="V1549" s="28"/>
    </row>
    <row r="1550" spans="12:22" s="26" customFormat="1" ht="12.75">
      <c r="L1550" s="28"/>
      <c r="V1550" s="28"/>
    </row>
    <row r="1551" spans="12:22" s="26" customFormat="1" ht="12.75">
      <c r="L1551" s="28"/>
      <c r="V1551" s="28"/>
    </row>
    <row r="1552" spans="12:22" s="26" customFormat="1" ht="12.75">
      <c r="L1552" s="28"/>
      <c r="V1552" s="28"/>
    </row>
    <row r="1553" spans="12:22" s="26" customFormat="1" ht="12.75">
      <c r="L1553" s="28"/>
      <c r="V1553" s="28"/>
    </row>
    <row r="1554" spans="12:22" s="26" customFormat="1" ht="12.75">
      <c r="L1554" s="28"/>
      <c r="V1554" s="28"/>
    </row>
    <row r="1555" spans="12:22" s="26" customFormat="1" ht="12.75">
      <c r="L1555" s="28"/>
      <c r="V1555" s="28"/>
    </row>
    <row r="1556" spans="12:22" s="26" customFormat="1" ht="12.75">
      <c r="L1556" s="28"/>
      <c r="V1556" s="28"/>
    </row>
    <row r="1557" spans="12:22" s="26" customFormat="1" ht="12.75">
      <c r="L1557" s="28"/>
      <c r="V1557" s="28"/>
    </row>
    <row r="1558" spans="12:22" s="26" customFormat="1" ht="12.75">
      <c r="L1558" s="28"/>
      <c r="V1558" s="28"/>
    </row>
    <row r="1559" spans="12:22" s="26" customFormat="1" ht="12.75">
      <c r="L1559" s="28"/>
      <c r="V1559" s="28"/>
    </row>
    <row r="1560" spans="12:22" s="26" customFormat="1" ht="12.75">
      <c r="L1560" s="28"/>
      <c r="V1560" s="28"/>
    </row>
    <row r="1561" spans="12:22" s="26" customFormat="1" ht="12.75">
      <c r="L1561" s="28"/>
      <c r="V1561" s="28"/>
    </row>
    <row r="1562" spans="12:22" s="26" customFormat="1" ht="12.75">
      <c r="L1562" s="28"/>
      <c r="V1562" s="28"/>
    </row>
    <row r="1563" spans="12:22" s="26" customFormat="1" ht="12.75">
      <c r="L1563" s="28"/>
      <c r="V1563" s="28"/>
    </row>
    <row r="1564" spans="12:22" s="26" customFormat="1" ht="12.75">
      <c r="L1564" s="28"/>
      <c r="V1564" s="28"/>
    </row>
    <row r="1565" spans="12:22" s="26" customFormat="1" ht="12.75">
      <c r="L1565" s="28"/>
      <c r="V1565" s="28"/>
    </row>
    <row r="1566" spans="12:22" s="26" customFormat="1" ht="12.75">
      <c r="L1566" s="28"/>
      <c r="V1566" s="28"/>
    </row>
    <row r="1567" spans="12:22" s="26" customFormat="1" ht="12.75">
      <c r="L1567" s="28"/>
      <c r="V1567" s="28"/>
    </row>
    <row r="1568" spans="12:22" s="26" customFormat="1" ht="12.75">
      <c r="L1568" s="28"/>
      <c r="V1568" s="28"/>
    </row>
    <row r="1569" spans="12:22" s="26" customFormat="1" ht="12.75">
      <c r="L1569" s="28"/>
      <c r="V1569" s="28"/>
    </row>
    <row r="1570" spans="12:22" s="26" customFormat="1" ht="12.75">
      <c r="L1570" s="28"/>
      <c r="V1570" s="28"/>
    </row>
    <row r="1571" spans="12:22" s="26" customFormat="1" ht="12.75">
      <c r="L1571" s="28"/>
      <c r="V1571" s="28"/>
    </row>
    <row r="1572" spans="12:22" s="26" customFormat="1" ht="12.75">
      <c r="L1572" s="28"/>
      <c r="V1572" s="28"/>
    </row>
    <row r="1573" spans="12:22" s="26" customFormat="1" ht="12.75">
      <c r="L1573" s="28"/>
      <c r="V1573" s="28"/>
    </row>
    <row r="1574" spans="12:22" s="26" customFormat="1" ht="12.75">
      <c r="L1574" s="28"/>
      <c r="V1574" s="28"/>
    </row>
    <row r="1575" spans="12:22" s="26" customFormat="1" ht="12.75">
      <c r="L1575" s="28"/>
      <c r="V1575" s="28"/>
    </row>
    <row r="1576" spans="12:22" s="26" customFormat="1" ht="12.75">
      <c r="L1576" s="28"/>
      <c r="V1576" s="28"/>
    </row>
    <row r="1577" spans="12:22" s="26" customFormat="1" ht="12.75">
      <c r="L1577" s="28"/>
      <c r="V1577" s="28"/>
    </row>
    <row r="1578" spans="12:22" s="26" customFormat="1" ht="12.75">
      <c r="L1578" s="28"/>
      <c r="V1578" s="28"/>
    </row>
    <row r="1579" spans="12:22" s="26" customFormat="1" ht="12.75">
      <c r="L1579" s="28"/>
      <c r="V1579" s="28"/>
    </row>
    <row r="1580" spans="12:22" s="26" customFormat="1" ht="12.75">
      <c r="L1580" s="28"/>
      <c r="V1580" s="28"/>
    </row>
    <row r="1581" spans="12:22" s="26" customFormat="1" ht="12.75">
      <c r="L1581" s="28"/>
      <c r="V1581" s="28"/>
    </row>
    <row r="1582" spans="12:22" s="26" customFormat="1" ht="12.75">
      <c r="L1582" s="28"/>
      <c r="V1582" s="28"/>
    </row>
    <row r="1583" spans="12:22" s="26" customFormat="1" ht="12.75">
      <c r="L1583" s="28"/>
      <c r="V1583" s="28"/>
    </row>
    <row r="1584" spans="12:22" s="26" customFormat="1" ht="12.75">
      <c r="L1584" s="28"/>
      <c r="V1584" s="28"/>
    </row>
    <row r="1585" spans="12:22" s="26" customFormat="1" ht="12.75">
      <c r="L1585" s="28"/>
      <c r="V1585" s="28"/>
    </row>
    <row r="1586" spans="12:22" s="26" customFormat="1" ht="12.75">
      <c r="L1586" s="28"/>
      <c r="V1586" s="28"/>
    </row>
    <row r="1587" spans="12:22" s="26" customFormat="1" ht="12.75">
      <c r="L1587" s="28"/>
      <c r="V1587" s="28"/>
    </row>
    <row r="1588" spans="12:22" s="26" customFormat="1" ht="12.75">
      <c r="L1588" s="28"/>
      <c r="V1588" s="28"/>
    </row>
    <row r="1589" spans="12:22" s="26" customFormat="1" ht="12.75">
      <c r="L1589" s="28"/>
      <c r="V1589" s="28"/>
    </row>
    <row r="1590" spans="12:22" s="26" customFormat="1" ht="12.75">
      <c r="L1590" s="28"/>
      <c r="V1590" s="28"/>
    </row>
    <row r="1591" spans="12:22" s="26" customFormat="1" ht="12.75">
      <c r="L1591" s="28"/>
      <c r="V1591" s="28"/>
    </row>
    <row r="1592" spans="12:22" s="26" customFormat="1" ht="12.75">
      <c r="L1592" s="28"/>
      <c r="V1592" s="28"/>
    </row>
    <row r="1593" spans="12:22" s="26" customFormat="1" ht="12.75">
      <c r="L1593" s="28"/>
      <c r="V1593" s="28"/>
    </row>
    <row r="1594" spans="12:22" s="26" customFormat="1" ht="12.75">
      <c r="L1594" s="28"/>
      <c r="V1594" s="28"/>
    </row>
    <row r="1595" spans="12:22" s="26" customFormat="1" ht="12.75">
      <c r="L1595" s="28"/>
      <c r="V1595" s="28"/>
    </row>
    <row r="1596" spans="12:22" s="26" customFormat="1" ht="12.75">
      <c r="L1596" s="28"/>
      <c r="V1596" s="28"/>
    </row>
    <row r="1597" spans="12:22" s="26" customFormat="1" ht="12.75">
      <c r="L1597" s="28"/>
      <c r="V1597" s="28"/>
    </row>
    <row r="1598" spans="12:22" s="26" customFormat="1" ht="12.75">
      <c r="L1598" s="28"/>
      <c r="V1598" s="28"/>
    </row>
    <row r="1599" spans="12:22" s="26" customFormat="1" ht="12.75">
      <c r="L1599" s="28"/>
      <c r="V1599" s="28"/>
    </row>
    <row r="1600" spans="12:22" s="26" customFormat="1" ht="12.75">
      <c r="L1600" s="28"/>
      <c r="V1600" s="28"/>
    </row>
    <row r="1601" spans="12:22" s="26" customFormat="1" ht="12.75">
      <c r="L1601" s="28"/>
      <c r="V1601" s="28"/>
    </row>
    <row r="1602" spans="12:22" s="26" customFormat="1" ht="12.75">
      <c r="L1602" s="28"/>
      <c r="V1602" s="28"/>
    </row>
    <row r="1603" spans="12:22" s="26" customFormat="1" ht="12.75">
      <c r="L1603" s="28"/>
      <c r="V1603" s="28"/>
    </row>
    <row r="1604" spans="12:22" s="26" customFormat="1" ht="12.75">
      <c r="L1604" s="28"/>
      <c r="V1604" s="28"/>
    </row>
    <row r="1605" spans="12:22" s="26" customFormat="1" ht="12.75">
      <c r="L1605" s="28"/>
      <c r="V1605" s="28"/>
    </row>
    <row r="1606" spans="12:22" s="26" customFormat="1" ht="12.75">
      <c r="L1606" s="28"/>
      <c r="V1606" s="28"/>
    </row>
    <row r="1607" spans="12:22" s="26" customFormat="1" ht="12.75">
      <c r="L1607" s="28"/>
      <c r="V1607" s="28"/>
    </row>
    <row r="1608" spans="12:22" s="26" customFormat="1" ht="12.75">
      <c r="L1608" s="28"/>
      <c r="V1608" s="28"/>
    </row>
    <row r="1609" spans="12:22" s="26" customFormat="1" ht="12.75">
      <c r="L1609" s="28"/>
      <c r="V1609" s="28"/>
    </row>
    <row r="1610" spans="12:22" s="26" customFormat="1" ht="12.75">
      <c r="L1610" s="28"/>
      <c r="V1610" s="28"/>
    </row>
    <row r="1611" spans="12:22" s="26" customFormat="1" ht="12.75">
      <c r="L1611" s="28"/>
      <c r="V1611" s="28"/>
    </row>
    <row r="1612" spans="12:22" s="26" customFormat="1" ht="12.75">
      <c r="L1612" s="28"/>
      <c r="V1612" s="28"/>
    </row>
    <row r="1613" spans="12:22" s="26" customFormat="1" ht="12.75">
      <c r="L1613" s="28"/>
      <c r="V1613" s="28"/>
    </row>
    <row r="1614" spans="12:22" s="26" customFormat="1" ht="12.75">
      <c r="L1614" s="28"/>
      <c r="V1614" s="28"/>
    </row>
    <row r="1615" spans="12:22" s="26" customFormat="1" ht="12.75">
      <c r="L1615" s="28"/>
      <c r="V1615" s="28"/>
    </row>
    <row r="1616" spans="12:22" s="26" customFormat="1" ht="12.75">
      <c r="L1616" s="28"/>
      <c r="V1616" s="28"/>
    </row>
    <row r="1617" spans="12:22" s="26" customFormat="1" ht="12.75">
      <c r="L1617" s="28"/>
      <c r="V1617" s="28"/>
    </row>
    <row r="1618" spans="12:22" s="26" customFormat="1" ht="12.75">
      <c r="L1618" s="28"/>
      <c r="V1618" s="28"/>
    </row>
    <row r="1619" spans="12:22" s="26" customFormat="1" ht="12.75">
      <c r="L1619" s="28"/>
      <c r="V1619" s="28"/>
    </row>
    <row r="1620" spans="12:22" s="26" customFormat="1" ht="12.75">
      <c r="L1620" s="28"/>
      <c r="V1620" s="28"/>
    </row>
    <row r="1621" spans="12:22" s="26" customFormat="1" ht="12.75">
      <c r="L1621" s="28"/>
      <c r="V1621" s="28"/>
    </row>
    <row r="1622" spans="12:22" s="26" customFormat="1" ht="12.75">
      <c r="L1622" s="28"/>
      <c r="V1622" s="28"/>
    </row>
    <row r="1623" spans="12:22" s="26" customFormat="1" ht="12.75">
      <c r="L1623" s="28"/>
      <c r="V1623" s="28"/>
    </row>
    <row r="1624" spans="12:22" s="26" customFormat="1" ht="12.75">
      <c r="L1624" s="28"/>
      <c r="V1624" s="28"/>
    </row>
    <row r="1625" spans="12:22" s="26" customFormat="1" ht="12.75">
      <c r="L1625" s="28"/>
      <c r="V1625" s="28"/>
    </row>
    <row r="1626" spans="12:22" s="26" customFormat="1" ht="12.75">
      <c r="L1626" s="28"/>
      <c r="V1626" s="28"/>
    </row>
    <row r="1627" spans="12:22" s="26" customFormat="1" ht="12.75">
      <c r="L1627" s="28"/>
      <c r="V1627" s="28"/>
    </row>
    <row r="1628" spans="12:22" s="26" customFormat="1" ht="12.75">
      <c r="L1628" s="28"/>
      <c r="V1628" s="28"/>
    </row>
    <row r="1629" spans="12:22" s="26" customFormat="1" ht="12.75">
      <c r="L1629" s="28"/>
      <c r="V1629" s="28"/>
    </row>
    <row r="1630" spans="12:22" s="26" customFormat="1" ht="12.75">
      <c r="L1630" s="28"/>
      <c r="V1630" s="28"/>
    </row>
    <row r="1631" spans="12:22" s="26" customFormat="1" ht="12.75">
      <c r="L1631" s="28"/>
      <c r="V1631" s="28"/>
    </row>
    <row r="1632" spans="12:22" s="26" customFormat="1" ht="12.75">
      <c r="L1632" s="28"/>
      <c r="V1632" s="28"/>
    </row>
    <row r="1633" spans="12:22" s="26" customFormat="1" ht="12.75">
      <c r="L1633" s="28"/>
      <c r="V1633" s="28"/>
    </row>
    <row r="1634" spans="12:22" s="26" customFormat="1" ht="12.75">
      <c r="L1634" s="28"/>
      <c r="V1634" s="28"/>
    </row>
    <row r="1635" spans="12:22" s="26" customFormat="1" ht="12.75">
      <c r="L1635" s="28"/>
      <c r="V1635" s="28"/>
    </row>
    <row r="1636" spans="12:22" s="26" customFormat="1" ht="12.75">
      <c r="L1636" s="28"/>
      <c r="V1636" s="28"/>
    </row>
    <row r="1637" spans="12:22" s="26" customFormat="1" ht="12.75">
      <c r="L1637" s="28"/>
      <c r="V1637" s="28"/>
    </row>
    <row r="1638" spans="12:22" s="26" customFormat="1" ht="12.75">
      <c r="L1638" s="28"/>
      <c r="V1638" s="28"/>
    </row>
    <row r="1639" spans="12:22" s="26" customFormat="1" ht="12.75">
      <c r="L1639" s="28"/>
      <c r="V1639" s="28"/>
    </row>
    <row r="1640" spans="12:22" s="26" customFormat="1" ht="12.75">
      <c r="L1640" s="28"/>
      <c r="V1640" s="28"/>
    </row>
    <row r="1641" spans="12:22" s="26" customFormat="1" ht="12.75">
      <c r="L1641" s="28"/>
      <c r="V1641" s="28"/>
    </row>
    <row r="1642" spans="12:22" s="26" customFormat="1" ht="12.75">
      <c r="L1642" s="28"/>
      <c r="V1642" s="28"/>
    </row>
    <row r="1643" spans="12:22" s="26" customFormat="1" ht="12.75">
      <c r="L1643" s="28"/>
      <c r="V1643" s="28"/>
    </row>
    <row r="1644" spans="12:22" s="26" customFormat="1" ht="12.75">
      <c r="L1644" s="28"/>
      <c r="V1644" s="28"/>
    </row>
    <row r="1645" spans="12:22" s="26" customFormat="1" ht="12.75">
      <c r="L1645" s="28"/>
      <c r="V1645" s="28"/>
    </row>
    <row r="1646" spans="12:22" s="26" customFormat="1" ht="12.75">
      <c r="L1646" s="28"/>
      <c r="V1646" s="28"/>
    </row>
    <row r="1647" spans="12:22" s="26" customFormat="1" ht="12.75">
      <c r="L1647" s="28"/>
      <c r="V1647" s="28"/>
    </row>
    <row r="1648" spans="12:22" s="26" customFormat="1" ht="12.75">
      <c r="L1648" s="28"/>
      <c r="V1648" s="28"/>
    </row>
    <row r="1649" spans="12:22" s="26" customFormat="1" ht="12.75">
      <c r="L1649" s="28"/>
      <c r="V1649" s="28"/>
    </row>
    <row r="1650" spans="12:22" s="26" customFormat="1" ht="12.75">
      <c r="L1650" s="28"/>
      <c r="V1650" s="28"/>
    </row>
    <row r="1651" spans="12:22" s="26" customFormat="1" ht="12.75">
      <c r="L1651" s="28"/>
      <c r="V1651" s="28"/>
    </row>
    <row r="1652" spans="12:22" s="26" customFormat="1" ht="12.75">
      <c r="L1652" s="28"/>
      <c r="V1652" s="28"/>
    </row>
    <row r="1653" spans="12:22" s="26" customFormat="1" ht="12.75">
      <c r="L1653" s="28"/>
      <c r="V1653" s="28"/>
    </row>
    <row r="1654" spans="12:22" s="26" customFormat="1" ht="12.75">
      <c r="L1654" s="28"/>
      <c r="V1654" s="28"/>
    </row>
    <row r="1655" spans="12:22" s="26" customFormat="1" ht="12.75">
      <c r="L1655" s="28"/>
      <c r="V1655" s="28"/>
    </row>
    <row r="1656" spans="12:22" s="26" customFormat="1" ht="12.75">
      <c r="L1656" s="28"/>
      <c r="V1656" s="28"/>
    </row>
    <row r="1657" spans="12:22" s="26" customFormat="1" ht="12.75">
      <c r="L1657" s="28"/>
      <c r="V1657" s="28"/>
    </row>
    <row r="1658" spans="12:22" s="26" customFormat="1" ht="12.75">
      <c r="L1658" s="28"/>
      <c r="V1658" s="28"/>
    </row>
    <row r="1659" spans="12:22" s="26" customFormat="1" ht="12.75">
      <c r="L1659" s="28"/>
      <c r="V1659" s="28"/>
    </row>
    <row r="1660" spans="12:22" s="26" customFormat="1" ht="12.75">
      <c r="L1660" s="28"/>
      <c r="V1660" s="28"/>
    </row>
    <row r="1661" spans="12:22" s="26" customFormat="1" ht="12.75">
      <c r="L1661" s="28"/>
      <c r="V1661" s="28"/>
    </row>
    <row r="1662" spans="12:22" s="26" customFormat="1" ht="12.75">
      <c r="L1662" s="28"/>
      <c r="V1662" s="28"/>
    </row>
    <row r="1663" spans="12:22" s="26" customFormat="1" ht="12.75">
      <c r="L1663" s="28"/>
      <c r="V1663" s="28"/>
    </row>
    <row r="1664" spans="12:22" s="26" customFormat="1" ht="12.75">
      <c r="L1664" s="28"/>
      <c r="V1664" s="28"/>
    </row>
    <row r="1665" spans="12:22" s="26" customFormat="1" ht="12.75">
      <c r="L1665" s="28"/>
      <c r="V1665" s="28"/>
    </row>
    <row r="1666" spans="12:22" s="26" customFormat="1" ht="12.75">
      <c r="L1666" s="28"/>
      <c r="V1666" s="28"/>
    </row>
    <row r="1667" spans="12:22" s="26" customFormat="1" ht="12.75">
      <c r="L1667" s="28"/>
      <c r="V1667" s="28"/>
    </row>
    <row r="1668" spans="12:22" s="26" customFormat="1" ht="12.75">
      <c r="L1668" s="28"/>
      <c r="V1668" s="28"/>
    </row>
    <row r="1669" spans="12:22" s="26" customFormat="1" ht="12.75">
      <c r="L1669" s="28"/>
      <c r="V1669" s="28"/>
    </row>
    <row r="1670" spans="12:22" s="26" customFormat="1" ht="12.75">
      <c r="L1670" s="28"/>
      <c r="V1670" s="28"/>
    </row>
    <row r="1671" spans="12:22" s="26" customFormat="1" ht="12.75">
      <c r="L1671" s="28"/>
      <c r="V1671" s="28"/>
    </row>
    <row r="1672" spans="12:22" s="26" customFormat="1" ht="12.75">
      <c r="L1672" s="28"/>
      <c r="V1672" s="28"/>
    </row>
    <row r="1673" spans="12:22" s="26" customFormat="1" ht="12.75">
      <c r="L1673" s="28"/>
      <c r="V1673" s="28"/>
    </row>
    <row r="1674" spans="12:22" s="26" customFormat="1" ht="12.75">
      <c r="L1674" s="28"/>
      <c r="V1674" s="28"/>
    </row>
    <row r="1675" spans="12:22" s="26" customFormat="1" ht="12.75">
      <c r="L1675" s="28"/>
      <c r="V1675" s="28"/>
    </row>
    <row r="1676" spans="12:22" s="26" customFormat="1" ht="12.75">
      <c r="L1676" s="28"/>
      <c r="V1676" s="28"/>
    </row>
    <row r="1677" spans="12:22" s="26" customFormat="1" ht="12.75">
      <c r="L1677" s="28"/>
      <c r="V1677" s="28"/>
    </row>
    <row r="1678" spans="12:22" s="26" customFormat="1" ht="12.75">
      <c r="L1678" s="28"/>
      <c r="V1678" s="28"/>
    </row>
    <row r="1679" spans="12:22" s="26" customFormat="1" ht="12.75">
      <c r="L1679" s="28"/>
      <c r="V1679" s="28"/>
    </row>
    <row r="1680" spans="12:22" s="26" customFormat="1" ht="12.75">
      <c r="L1680" s="28"/>
      <c r="V1680" s="28"/>
    </row>
    <row r="1681" spans="12:22" s="26" customFormat="1" ht="12.75">
      <c r="L1681" s="28"/>
      <c r="V1681" s="28"/>
    </row>
    <row r="1682" spans="12:22" s="26" customFormat="1" ht="12.75">
      <c r="L1682" s="28"/>
      <c r="V1682" s="28"/>
    </row>
    <row r="1683" spans="12:22" s="26" customFormat="1" ht="12.75">
      <c r="L1683" s="28"/>
      <c r="V1683" s="28"/>
    </row>
    <row r="1684" spans="12:22" s="26" customFormat="1" ht="12.75">
      <c r="L1684" s="28"/>
      <c r="V1684" s="28"/>
    </row>
    <row r="1685" spans="12:22" s="26" customFormat="1" ht="12.75">
      <c r="L1685" s="28"/>
      <c r="V1685" s="28"/>
    </row>
    <row r="1686" spans="12:22" s="26" customFormat="1" ht="12.75">
      <c r="L1686" s="28"/>
      <c r="V1686" s="28"/>
    </row>
    <row r="1687" spans="12:22" s="26" customFormat="1" ht="12.75">
      <c r="L1687" s="28"/>
      <c r="V1687" s="28"/>
    </row>
    <row r="1688" spans="12:22" s="26" customFormat="1" ht="12.75">
      <c r="L1688" s="28"/>
      <c r="V1688" s="28"/>
    </row>
    <row r="1689" spans="12:22" s="26" customFormat="1" ht="12.75">
      <c r="L1689" s="28"/>
      <c r="V1689" s="28"/>
    </row>
    <row r="1690" spans="12:22" s="26" customFormat="1" ht="12.75">
      <c r="L1690" s="28"/>
      <c r="V1690" s="28"/>
    </row>
    <row r="1691" spans="12:22" s="26" customFormat="1" ht="12.75">
      <c r="L1691" s="28"/>
      <c r="V1691" s="28"/>
    </row>
    <row r="1692" spans="12:22" s="26" customFormat="1" ht="12.75">
      <c r="L1692" s="28"/>
      <c r="V1692" s="28"/>
    </row>
    <row r="1693" spans="12:22" s="26" customFormat="1" ht="12.75">
      <c r="L1693" s="28"/>
      <c r="V1693" s="28"/>
    </row>
    <row r="1694" spans="12:22" s="26" customFormat="1" ht="12.75">
      <c r="L1694" s="28"/>
      <c r="V1694" s="28"/>
    </row>
    <row r="1695" spans="12:22" s="26" customFormat="1" ht="12.75">
      <c r="L1695" s="28"/>
      <c r="V1695" s="28"/>
    </row>
    <row r="1696" spans="12:22" s="26" customFormat="1" ht="12.75">
      <c r="L1696" s="28"/>
      <c r="V1696" s="28"/>
    </row>
    <row r="1697" spans="12:22" s="26" customFormat="1" ht="12.75">
      <c r="L1697" s="28"/>
      <c r="V1697" s="28"/>
    </row>
    <row r="1698" spans="12:22" s="26" customFormat="1" ht="12.75">
      <c r="L1698" s="28"/>
      <c r="V1698" s="28"/>
    </row>
    <row r="1699" spans="12:22" s="26" customFormat="1" ht="12.75">
      <c r="L1699" s="28"/>
      <c r="V1699" s="28"/>
    </row>
    <row r="1700" spans="12:22" s="26" customFormat="1" ht="12.75">
      <c r="L1700" s="28"/>
      <c r="V1700" s="28"/>
    </row>
    <row r="1701" spans="12:22" s="26" customFormat="1" ht="12.75">
      <c r="L1701" s="28"/>
      <c r="V1701" s="28"/>
    </row>
    <row r="1702" spans="12:22" s="26" customFormat="1" ht="12.75">
      <c r="L1702" s="28"/>
      <c r="V1702" s="28"/>
    </row>
    <row r="1703" spans="12:22" s="26" customFormat="1" ht="12.75">
      <c r="L1703" s="28"/>
      <c r="V1703" s="28"/>
    </row>
    <row r="1704" spans="12:22" s="26" customFormat="1" ht="12.75">
      <c r="L1704" s="28"/>
      <c r="V1704" s="28"/>
    </row>
    <row r="1705" spans="12:22" s="26" customFormat="1" ht="12.75">
      <c r="L1705" s="28"/>
      <c r="V1705" s="28"/>
    </row>
    <row r="1706" spans="12:22" s="26" customFormat="1" ht="12.75">
      <c r="L1706" s="28"/>
      <c r="V1706" s="28"/>
    </row>
    <row r="1707" spans="12:22" s="26" customFormat="1" ht="12.75">
      <c r="L1707" s="28"/>
      <c r="V1707" s="28"/>
    </row>
    <row r="1708" spans="12:22" s="26" customFormat="1" ht="12.75">
      <c r="L1708" s="28"/>
      <c r="V1708" s="28"/>
    </row>
    <row r="1709" spans="12:22" s="26" customFormat="1" ht="12.75">
      <c r="L1709" s="28"/>
      <c r="V1709" s="28"/>
    </row>
    <row r="1710" spans="12:22" s="26" customFormat="1" ht="12.75">
      <c r="L1710" s="28"/>
      <c r="V1710" s="28"/>
    </row>
    <row r="1711" spans="12:22" s="26" customFormat="1" ht="12.75">
      <c r="L1711" s="28"/>
      <c r="V1711" s="28"/>
    </row>
    <row r="1712" spans="12:22" s="26" customFormat="1" ht="12.75">
      <c r="L1712" s="28"/>
      <c r="V1712" s="28"/>
    </row>
    <row r="1713" spans="12:22" s="26" customFormat="1" ht="12.75">
      <c r="L1713" s="28"/>
      <c r="V1713" s="28"/>
    </row>
    <row r="1714" spans="12:22" s="26" customFormat="1" ht="12.75">
      <c r="L1714" s="28"/>
      <c r="V1714" s="28"/>
    </row>
    <row r="1715" spans="12:22" s="26" customFormat="1" ht="12.75">
      <c r="L1715" s="28"/>
      <c r="V1715" s="28"/>
    </row>
    <row r="1716" spans="12:22" s="26" customFormat="1" ht="12.75">
      <c r="L1716" s="28"/>
      <c r="V1716" s="28"/>
    </row>
    <row r="1717" spans="12:22" s="26" customFormat="1" ht="12.75">
      <c r="L1717" s="28"/>
      <c r="V1717" s="28"/>
    </row>
    <row r="1718" spans="12:22" s="26" customFormat="1" ht="12.75">
      <c r="L1718" s="28"/>
      <c r="V1718" s="28"/>
    </row>
    <row r="1719" spans="12:22" s="26" customFormat="1" ht="12.75">
      <c r="L1719" s="28"/>
      <c r="V1719" s="28"/>
    </row>
    <row r="1720" spans="12:22" s="26" customFormat="1" ht="12.75">
      <c r="L1720" s="28"/>
      <c r="V1720" s="28"/>
    </row>
    <row r="1721" spans="12:22" s="26" customFormat="1" ht="12.75">
      <c r="L1721" s="28"/>
      <c r="V1721" s="28"/>
    </row>
    <row r="1722" spans="12:22" s="26" customFormat="1" ht="12.75">
      <c r="L1722" s="28"/>
      <c r="V1722" s="28"/>
    </row>
    <row r="1723" spans="12:22" s="26" customFormat="1" ht="12.75">
      <c r="L1723" s="28"/>
      <c r="V1723" s="28"/>
    </row>
    <row r="1724" spans="12:22" s="26" customFormat="1" ht="12.75">
      <c r="L1724" s="28"/>
      <c r="V1724" s="28"/>
    </row>
    <row r="1725" spans="12:22" s="26" customFormat="1" ht="12.75">
      <c r="L1725" s="28"/>
      <c r="V1725" s="28"/>
    </row>
    <row r="1726" spans="12:22" s="26" customFormat="1" ht="12.75">
      <c r="L1726" s="28"/>
      <c r="V1726" s="28"/>
    </row>
    <row r="1727" spans="12:22" s="26" customFormat="1" ht="12.75">
      <c r="L1727" s="28"/>
      <c r="V1727" s="28"/>
    </row>
    <row r="1728" spans="12:22" s="26" customFormat="1" ht="12.75">
      <c r="L1728" s="28"/>
      <c r="V1728" s="28"/>
    </row>
    <row r="1729" spans="12:22" s="26" customFormat="1" ht="12.75">
      <c r="L1729" s="28"/>
      <c r="V1729" s="28"/>
    </row>
    <row r="1730" spans="12:22" s="26" customFormat="1" ht="12.75">
      <c r="L1730" s="28"/>
      <c r="V1730" s="28"/>
    </row>
    <row r="1731" spans="12:22" s="26" customFormat="1" ht="12.75">
      <c r="L1731" s="28"/>
      <c r="V1731" s="28"/>
    </row>
    <row r="1732" spans="12:22" s="26" customFormat="1" ht="12.75">
      <c r="L1732" s="28"/>
      <c r="V1732" s="28"/>
    </row>
    <row r="1733" spans="12:22" s="26" customFormat="1" ht="12.75">
      <c r="L1733" s="28"/>
      <c r="V1733" s="28"/>
    </row>
    <row r="1734" spans="12:22" s="26" customFormat="1" ht="12.75">
      <c r="L1734" s="28"/>
      <c r="V1734" s="28"/>
    </row>
    <row r="1735" spans="12:22" s="26" customFormat="1" ht="12.75">
      <c r="L1735" s="28"/>
      <c r="V1735" s="28"/>
    </row>
    <row r="1736" spans="12:22" s="26" customFormat="1" ht="12.75">
      <c r="L1736" s="28"/>
      <c r="V1736" s="28"/>
    </row>
    <row r="1737" spans="12:22" s="26" customFormat="1" ht="12.75">
      <c r="L1737" s="28"/>
      <c r="V1737" s="28"/>
    </row>
    <row r="1738" spans="12:22" s="26" customFormat="1" ht="12.75">
      <c r="L1738" s="28"/>
      <c r="V1738" s="28"/>
    </row>
    <row r="1739" spans="12:22" s="26" customFormat="1" ht="12.75">
      <c r="L1739" s="28"/>
      <c r="V1739" s="28"/>
    </row>
    <row r="1740" spans="12:22" s="26" customFormat="1" ht="12.75">
      <c r="L1740" s="28"/>
      <c r="V1740" s="28"/>
    </row>
    <row r="1741" spans="12:22" s="26" customFormat="1" ht="12.75">
      <c r="L1741" s="28"/>
      <c r="V1741" s="28"/>
    </row>
    <row r="1742" spans="12:22" s="26" customFormat="1" ht="12.75">
      <c r="L1742" s="28"/>
      <c r="V1742" s="28"/>
    </row>
    <row r="1743" spans="12:22" s="26" customFormat="1" ht="12.75">
      <c r="L1743" s="28"/>
      <c r="V1743" s="28"/>
    </row>
    <row r="1744" spans="12:22" s="26" customFormat="1" ht="12.75">
      <c r="L1744" s="28"/>
      <c r="V1744" s="28"/>
    </row>
    <row r="1745" spans="12:22" s="26" customFormat="1" ht="12.75">
      <c r="L1745" s="28"/>
      <c r="V1745" s="28"/>
    </row>
    <row r="1746" spans="12:22" s="26" customFormat="1" ht="12.75">
      <c r="L1746" s="28"/>
      <c r="V1746" s="28"/>
    </row>
    <row r="1747" spans="12:22" s="26" customFormat="1" ht="12.75">
      <c r="L1747" s="28"/>
      <c r="V1747" s="28"/>
    </row>
    <row r="1748" spans="12:22" s="26" customFormat="1" ht="12.75">
      <c r="L1748" s="28"/>
      <c r="V1748" s="28"/>
    </row>
    <row r="1749" spans="12:22" s="26" customFormat="1" ht="12.75">
      <c r="L1749" s="28"/>
      <c r="V1749" s="28"/>
    </row>
    <row r="1750" spans="12:22" s="26" customFormat="1" ht="12.75">
      <c r="L1750" s="28"/>
      <c r="V1750" s="28"/>
    </row>
    <row r="1751" spans="12:22" s="26" customFormat="1" ht="12.75">
      <c r="L1751" s="28"/>
      <c r="V1751" s="28"/>
    </row>
    <row r="1752" spans="12:22" s="26" customFormat="1" ht="12.75">
      <c r="L1752" s="28"/>
      <c r="V1752" s="28"/>
    </row>
    <row r="1753" spans="12:22" s="26" customFormat="1" ht="12.75">
      <c r="L1753" s="28"/>
      <c r="V1753" s="28"/>
    </row>
    <row r="1754" spans="12:22" s="26" customFormat="1" ht="12.75">
      <c r="L1754" s="28"/>
      <c r="V1754" s="28"/>
    </row>
    <row r="1755" spans="12:22" s="26" customFormat="1" ht="12.75">
      <c r="L1755" s="28"/>
      <c r="V1755" s="28"/>
    </row>
    <row r="1756" spans="12:22" s="26" customFormat="1" ht="12.75">
      <c r="L1756" s="28"/>
      <c r="V1756" s="28"/>
    </row>
    <row r="1757" spans="12:22" s="26" customFormat="1" ht="12.75">
      <c r="L1757" s="28"/>
      <c r="V1757" s="28"/>
    </row>
    <row r="1758" spans="12:22" s="26" customFormat="1" ht="12.75">
      <c r="L1758" s="28"/>
      <c r="V1758" s="28"/>
    </row>
    <row r="1759" spans="12:22" s="26" customFormat="1" ht="12.75">
      <c r="L1759" s="28"/>
      <c r="V1759" s="28"/>
    </row>
    <row r="1760" spans="12:22" s="26" customFormat="1" ht="12.75">
      <c r="L1760" s="28"/>
      <c r="V1760" s="28"/>
    </row>
    <row r="1761" spans="12:22" s="26" customFormat="1" ht="12.75">
      <c r="L1761" s="28"/>
      <c r="V1761" s="28"/>
    </row>
    <row r="1762" spans="12:22" s="26" customFormat="1" ht="12.75">
      <c r="L1762" s="28"/>
      <c r="V1762" s="28"/>
    </row>
    <row r="1763" spans="12:22" s="26" customFormat="1" ht="12.75">
      <c r="L1763" s="28"/>
      <c r="V1763" s="28"/>
    </row>
    <row r="1764" spans="12:22" s="26" customFormat="1" ht="12.75">
      <c r="L1764" s="28"/>
      <c r="V1764" s="28"/>
    </row>
    <row r="1765" spans="12:22" s="26" customFormat="1" ht="12.75">
      <c r="L1765" s="28"/>
      <c r="V1765" s="28"/>
    </row>
    <row r="1766" spans="12:22" s="26" customFormat="1" ht="12.75">
      <c r="L1766" s="28"/>
      <c r="V1766" s="28"/>
    </row>
    <row r="1767" spans="12:22" s="26" customFormat="1" ht="12.75">
      <c r="L1767" s="28"/>
      <c r="V1767" s="28"/>
    </row>
    <row r="1768" spans="12:22" s="26" customFormat="1" ht="12.75">
      <c r="L1768" s="28"/>
      <c r="V1768" s="28"/>
    </row>
    <row r="1769" spans="12:22" s="26" customFormat="1" ht="12.75">
      <c r="L1769" s="28"/>
      <c r="V1769" s="28"/>
    </row>
    <row r="1770" spans="12:22" s="26" customFormat="1" ht="12.75">
      <c r="L1770" s="28"/>
      <c r="V1770" s="28"/>
    </row>
    <row r="1771" spans="12:22" s="26" customFormat="1" ht="12.75">
      <c r="L1771" s="28"/>
      <c r="V1771" s="28"/>
    </row>
    <row r="1772" spans="12:22" s="26" customFormat="1" ht="12.75">
      <c r="L1772" s="28"/>
      <c r="V1772" s="28"/>
    </row>
    <row r="1773" spans="12:22" s="26" customFormat="1" ht="12.75">
      <c r="L1773" s="28"/>
      <c r="V1773" s="28"/>
    </row>
    <row r="1774" spans="12:22" s="26" customFormat="1" ht="12.75">
      <c r="L1774" s="28"/>
      <c r="V1774" s="28"/>
    </row>
    <row r="1775" spans="12:22" s="26" customFormat="1" ht="12.75">
      <c r="L1775" s="28"/>
      <c r="V1775" s="28"/>
    </row>
    <row r="1776" spans="12:22" s="26" customFormat="1" ht="12.75">
      <c r="L1776" s="28"/>
      <c r="V1776" s="28"/>
    </row>
    <row r="1777" spans="12:22" s="26" customFormat="1" ht="12.75">
      <c r="L1777" s="28"/>
      <c r="V1777" s="28"/>
    </row>
    <row r="1778" spans="12:22" s="26" customFormat="1" ht="12.75">
      <c r="L1778" s="28"/>
      <c r="V1778" s="28"/>
    </row>
    <row r="1779" spans="12:22" s="26" customFormat="1" ht="12.75">
      <c r="L1779" s="28"/>
      <c r="V1779" s="28"/>
    </row>
    <row r="1780" spans="12:22" s="26" customFormat="1" ht="12.75">
      <c r="L1780" s="28"/>
      <c r="V1780" s="28"/>
    </row>
    <row r="1781" spans="12:22" s="26" customFormat="1" ht="12.75">
      <c r="L1781" s="28"/>
      <c r="V1781" s="28"/>
    </row>
    <row r="1782" spans="12:22" s="26" customFormat="1" ht="12.75">
      <c r="L1782" s="28"/>
      <c r="V1782" s="28"/>
    </row>
    <row r="1783" spans="12:22" s="26" customFormat="1" ht="12.75">
      <c r="L1783" s="28"/>
      <c r="V1783" s="28"/>
    </row>
    <row r="1784" spans="12:22" s="26" customFormat="1" ht="12.75">
      <c r="L1784" s="28"/>
      <c r="V1784" s="28"/>
    </row>
    <row r="1785" spans="12:22" s="26" customFormat="1" ht="12.75">
      <c r="L1785" s="28"/>
      <c r="V1785" s="28"/>
    </row>
    <row r="1786" spans="12:22" s="26" customFormat="1" ht="12.75">
      <c r="L1786" s="28"/>
      <c r="V1786" s="28"/>
    </row>
    <row r="1787" spans="12:22" s="26" customFormat="1" ht="12.75">
      <c r="L1787" s="28"/>
      <c r="V1787" s="28"/>
    </row>
    <row r="1788" spans="12:22" s="26" customFormat="1" ht="12.75">
      <c r="L1788" s="28"/>
      <c r="V1788" s="28"/>
    </row>
    <row r="1789" spans="12:22" s="26" customFormat="1" ht="12.75">
      <c r="L1789" s="28"/>
      <c r="V1789" s="28"/>
    </row>
    <row r="1790" spans="12:22" s="26" customFormat="1" ht="12.75">
      <c r="L1790" s="28"/>
      <c r="V1790" s="28"/>
    </row>
    <row r="1791" spans="12:22" s="26" customFormat="1" ht="12.75">
      <c r="L1791" s="28"/>
      <c r="V1791" s="28"/>
    </row>
    <row r="1792" spans="12:22" s="26" customFormat="1" ht="12.75">
      <c r="L1792" s="28"/>
      <c r="V1792" s="28"/>
    </row>
    <row r="1793" spans="12:22" s="26" customFormat="1" ht="12.75">
      <c r="L1793" s="28"/>
      <c r="V1793" s="28"/>
    </row>
    <row r="1794" spans="12:22" s="26" customFormat="1" ht="12.75">
      <c r="L1794" s="28"/>
      <c r="V1794" s="28"/>
    </row>
    <row r="1795" spans="12:22" s="26" customFormat="1" ht="12.75">
      <c r="L1795" s="28"/>
      <c r="V1795" s="28"/>
    </row>
    <row r="1796" spans="12:22" s="26" customFormat="1" ht="12.75">
      <c r="L1796" s="28"/>
      <c r="V1796" s="28"/>
    </row>
    <row r="1797" spans="12:22" s="26" customFormat="1" ht="12.75">
      <c r="L1797" s="28"/>
      <c r="V1797" s="28"/>
    </row>
    <row r="1798" spans="12:22" s="26" customFormat="1" ht="12.75">
      <c r="L1798" s="28"/>
      <c r="V1798" s="28"/>
    </row>
    <row r="1799" spans="12:22" s="26" customFormat="1" ht="12.75">
      <c r="L1799" s="28"/>
      <c r="V1799" s="28"/>
    </row>
    <row r="1800" spans="12:22" s="26" customFormat="1" ht="12.75">
      <c r="L1800" s="28"/>
      <c r="V1800" s="28"/>
    </row>
    <row r="1801" spans="12:22" s="26" customFormat="1" ht="12.75">
      <c r="L1801" s="28"/>
      <c r="V1801" s="28"/>
    </row>
    <row r="1802" spans="12:22" s="26" customFormat="1" ht="12.75">
      <c r="L1802" s="28"/>
      <c r="V1802" s="28"/>
    </row>
    <row r="1803" spans="12:22" s="26" customFormat="1" ht="12.75">
      <c r="L1803" s="28"/>
      <c r="V1803" s="28"/>
    </row>
    <row r="1804" spans="12:22" s="26" customFormat="1" ht="12.75">
      <c r="L1804" s="28"/>
      <c r="V1804" s="28"/>
    </row>
    <row r="1805" spans="12:22" s="26" customFormat="1" ht="12.75">
      <c r="L1805" s="28"/>
      <c r="V1805" s="28"/>
    </row>
    <row r="1806" spans="12:22" s="26" customFormat="1" ht="12.75">
      <c r="L1806" s="28"/>
      <c r="V1806" s="28"/>
    </row>
    <row r="1807" spans="12:22" s="26" customFormat="1" ht="12.75">
      <c r="L1807" s="28"/>
      <c r="V1807" s="28"/>
    </row>
    <row r="1808" spans="12:22" s="26" customFormat="1" ht="12.75">
      <c r="L1808" s="28"/>
      <c r="V1808" s="28"/>
    </row>
    <row r="1809" spans="12:22" s="26" customFormat="1" ht="12.75">
      <c r="L1809" s="28"/>
      <c r="V1809" s="28"/>
    </row>
    <row r="1810" spans="12:22" s="26" customFormat="1" ht="12.75">
      <c r="L1810" s="28"/>
      <c r="V1810" s="28"/>
    </row>
    <row r="1811" spans="12:22" s="26" customFormat="1" ht="12.75">
      <c r="L1811" s="28"/>
      <c r="V1811" s="28"/>
    </row>
    <row r="1812" spans="12:22" s="26" customFormat="1" ht="12.75">
      <c r="L1812" s="28"/>
      <c r="V1812" s="28"/>
    </row>
    <row r="1813" spans="12:22" s="26" customFormat="1" ht="12.75">
      <c r="L1813" s="28"/>
      <c r="V1813" s="28"/>
    </row>
    <row r="1814" spans="12:22" s="26" customFormat="1" ht="12.75">
      <c r="L1814" s="28"/>
      <c r="V1814" s="28"/>
    </row>
    <row r="1815" spans="12:22" s="26" customFormat="1" ht="12.75">
      <c r="L1815" s="28"/>
      <c r="V1815" s="28"/>
    </row>
    <row r="1816" spans="12:22" s="26" customFormat="1" ht="12.75">
      <c r="L1816" s="28"/>
      <c r="V1816" s="28"/>
    </row>
    <row r="1817" spans="12:22" s="26" customFormat="1" ht="12.75">
      <c r="L1817" s="28"/>
      <c r="V1817" s="28"/>
    </row>
    <row r="1818" spans="12:22" s="26" customFormat="1" ht="12.75">
      <c r="L1818" s="28"/>
      <c r="V1818" s="28"/>
    </row>
    <row r="1819" spans="12:22" s="26" customFormat="1" ht="12.75">
      <c r="L1819" s="28"/>
      <c r="V1819" s="28"/>
    </row>
    <row r="1820" spans="12:22" s="26" customFormat="1" ht="12.75">
      <c r="L1820" s="28"/>
      <c r="V1820" s="28"/>
    </row>
    <row r="1821" spans="12:22" s="26" customFormat="1" ht="12.75">
      <c r="L1821" s="28"/>
      <c r="V1821" s="28"/>
    </row>
    <row r="1822" spans="12:22" s="26" customFormat="1" ht="12.75">
      <c r="L1822" s="28"/>
      <c r="V1822" s="28"/>
    </row>
    <row r="1823" spans="12:22" s="26" customFormat="1" ht="12.75">
      <c r="L1823" s="28"/>
      <c r="V1823" s="28"/>
    </row>
    <row r="1824" spans="12:22" s="26" customFormat="1" ht="12.75">
      <c r="L1824" s="28"/>
      <c r="V1824" s="28"/>
    </row>
    <row r="1825" spans="12:22" s="26" customFormat="1" ht="12.75">
      <c r="L1825" s="28"/>
      <c r="V1825" s="28"/>
    </row>
    <row r="1826" spans="12:22" s="26" customFormat="1" ht="12.75">
      <c r="L1826" s="28"/>
      <c r="V1826" s="28"/>
    </row>
    <row r="1827" spans="12:22" s="26" customFormat="1" ht="12.75">
      <c r="L1827" s="28"/>
      <c r="V1827" s="28"/>
    </row>
    <row r="1828" spans="12:22" s="26" customFormat="1" ht="12.75">
      <c r="L1828" s="28"/>
      <c r="V1828" s="28"/>
    </row>
    <row r="1829" spans="12:22" s="26" customFormat="1" ht="12.75">
      <c r="L1829" s="28"/>
      <c r="V1829" s="28"/>
    </row>
    <row r="1830" spans="12:22" s="26" customFormat="1" ht="12.75">
      <c r="L1830" s="28"/>
      <c r="V1830" s="28"/>
    </row>
    <row r="1831" spans="12:22" s="26" customFormat="1" ht="12.75">
      <c r="L1831" s="28"/>
      <c r="V1831" s="28"/>
    </row>
    <row r="1832" spans="12:22" s="26" customFormat="1" ht="12.75">
      <c r="L1832" s="28"/>
      <c r="V1832" s="28"/>
    </row>
    <row r="1833" spans="12:22" s="26" customFormat="1" ht="12.75">
      <c r="L1833" s="28"/>
      <c r="V1833" s="28"/>
    </row>
    <row r="1834" spans="12:22" s="26" customFormat="1" ht="12.75">
      <c r="L1834" s="28"/>
      <c r="V1834" s="28"/>
    </row>
    <row r="1835" spans="12:22" s="26" customFormat="1" ht="12.75">
      <c r="L1835" s="28"/>
      <c r="V1835" s="28"/>
    </row>
    <row r="1836" spans="12:22" s="26" customFormat="1" ht="12.75">
      <c r="L1836" s="28"/>
      <c r="V1836" s="28"/>
    </row>
    <row r="1837" spans="12:22" s="26" customFormat="1" ht="12.75">
      <c r="L1837" s="28"/>
      <c r="V1837" s="28"/>
    </row>
    <row r="1838" spans="12:22" s="26" customFormat="1" ht="12.75">
      <c r="L1838" s="28"/>
      <c r="V1838" s="28"/>
    </row>
    <row r="1839" spans="12:22" s="26" customFormat="1" ht="12.75">
      <c r="L1839" s="28"/>
      <c r="V1839" s="28"/>
    </row>
    <row r="1840" spans="12:22" s="26" customFormat="1" ht="12.75">
      <c r="L1840" s="28"/>
      <c r="V1840" s="28"/>
    </row>
    <row r="1841" spans="12:22" s="26" customFormat="1" ht="12.75">
      <c r="L1841" s="28"/>
      <c r="V1841" s="28"/>
    </row>
    <row r="1842" spans="12:22" s="26" customFormat="1" ht="12.75">
      <c r="L1842" s="28"/>
      <c r="V1842" s="28"/>
    </row>
    <row r="1843" spans="12:22" s="26" customFormat="1" ht="12.75">
      <c r="L1843" s="28"/>
      <c r="V1843" s="28"/>
    </row>
    <row r="1844" spans="12:22" s="26" customFormat="1" ht="12.75">
      <c r="L1844" s="28"/>
      <c r="V1844" s="28"/>
    </row>
    <row r="1845" spans="12:22" s="26" customFormat="1" ht="12.75">
      <c r="L1845" s="28"/>
      <c r="V1845" s="28"/>
    </row>
    <row r="1846" spans="12:22" s="26" customFormat="1" ht="12.75">
      <c r="L1846" s="28"/>
      <c r="V1846" s="28"/>
    </row>
    <row r="1847" spans="12:22" s="26" customFormat="1" ht="12.75">
      <c r="L1847" s="28"/>
      <c r="V1847" s="28"/>
    </row>
    <row r="1848" spans="12:22" s="26" customFormat="1" ht="12.75">
      <c r="L1848" s="28"/>
      <c r="V1848" s="28"/>
    </row>
    <row r="1849" spans="12:22" s="26" customFormat="1" ht="12.75">
      <c r="L1849" s="28"/>
      <c r="V1849" s="28"/>
    </row>
    <row r="1850" spans="12:22" s="26" customFormat="1" ht="12.75">
      <c r="L1850" s="28"/>
      <c r="V1850" s="28"/>
    </row>
    <row r="1851" spans="12:22" s="26" customFormat="1" ht="12.75">
      <c r="L1851" s="28"/>
      <c r="V1851" s="28"/>
    </row>
    <row r="1852" spans="12:22" s="26" customFormat="1" ht="12.75">
      <c r="L1852" s="28"/>
      <c r="V1852" s="28"/>
    </row>
    <row r="1853" spans="12:22" s="26" customFormat="1" ht="12.75">
      <c r="L1853" s="28"/>
      <c r="V1853" s="28"/>
    </row>
    <row r="1854" spans="12:22" s="26" customFormat="1" ht="12.75">
      <c r="L1854" s="28"/>
      <c r="V1854" s="28"/>
    </row>
    <row r="1855" spans="12:22" s="26" customFormat="1" ht="12.75">
      <c r="L1855" s="28"/>
      <c r="V1855" s="28"/>
    </row>
    <row r="1856" spans="12:22" s="26" customFormat="1" ht="12.75">
      <c r="L1856" s="28"/>
      <c r="V1856" s="28"/>
    </row>
    <row r="1857" spans="12:22" s="26" customFormat="1" ht="12.75">
      <c r="L1857" s="28"/>
      <c r="V1857" s="28"/>
    </row>
    <row r="1858" spans="12:22" s="26" customFormat="1" ht="12.75">
      <c r="L1858" s="28"/>
      <c r="V1858" s="28"/>
    </row>
    <row r="1859" spans="12:22" s="26" customFormat="1" ht="12.75">
      <c r="L1859" s="28"/>
      <c r="V1859" s="28"/>
    </row>
    <row r="1860" spans="12:22" s="26" customFormat="1" ht="12.75">
      <c r="L1860" s="28"/>
      <c r="V1860" s="28"/>
    </row>
    <row r="1861" spans="12:22" s="26" customFormat="1" ht="12.75">
      <c r="L1861" s="28"/>
      <c r="V1861" s="28"/>
    </row>
    <row r="1862" spans="12:22" s="26" customFormat="1" ht="12.75">
      <c r="L1862" s="28"/>
      <c r="V1862" s="28"/>
    </row>
    <row r="1863" spans="12:22" s="26" customFormat="1" ht="12.75">
      <c r="L1863" s="28"/>
      <c r="V1863" s="28"/>
    </row>
    <row r="1864" spans="12:22" s="26" customFormat="1" ht="12.75">
      <c r="L1864" s="28"/>
      <c r="V1864" s="28"/>
    </row>
    <row r="1865" spans="12:22" s="26" customFormat="1" ht="12.75">
      <c r="L1865" s="28"/>
      <c r="V1865" s="28"/>
    </row>
    <row r="1866" spans="12:22" s="26" customFormat="1" ht="12.75">
      <c r="L1866" s="28"/>
      <c r="V1866" s="28"/>
    </row>
    <row r="1867" spans="12:22" s="26" customFormat="1" ht="12.75">
      <c r="L1867" s="28"/>
      <c r="V1867" s="28"/>
    </row>
    <row r="1868" spans="12:22" s="26" customFormat="1" ht="12.75">
      <c r="L1868" s="28"/>
      <c r="V1868" s="28"/>
    </row>
    <row r="1869" spans="12:22" s="26" customFormat="1" ht="12.75">
      <c r="L1869" s="28"/>
      <c r="V1869" s="28"/>
    </row>
    <row r="1870" spans="12:22" s="26" customFormat="1" ht="12.75">
      <c r="L1870" s="28"/>
      <c r="V1870" s="28"/>
    </row>
    <row r="1871" spans="12:22" s="26" customFormat="1" ht="12.75">
      <c r="L1871" s="28"/>
      <c r="V1871" s="28"/>
    </row>
    <row r="1872" spans="12:22" s="26" customFormat="1" ht="12.75">
      <c r="L1872" s="28"/>
      <c r="V1872" s="28"/>
    </row>
    <row r="1873" spans="12:22" s="26" customFormat="1" ht="12.75">
      <c r="L1873" s="28"/>
      <c r="V1873" s="28"/>
    </row>
    <row r="1874" spans="12:22" s="26" customFormat="1" ht="12.75">
      <c r="L1874" s="28"/>
      <c r="V1874" s="28"/>
    </row>
    <row r="1875" spans="12:22" s="26" customFormat="1" ht="12.75">
      <c r="L1875" s="28"/>
      <c r="V1875" s="28"/>
    </row>
    <row r="1876" spans="12:22" s="26" customFormat="1" ht="12.75">
      <c r="L1876" s="28"/>
      <c r="V1876" s="28"/>
    </row>
    <row r="1877" spans="12:22" s="26" customFormat="1" ht="12.75">
      <c r="L1877" s="28"/>
      <c r="V1877" s="28"/>
    </row>
    <row r="1878" spans="12:22" s="26" customFormat="1" ht="12.75">
      <c r="L1878" s="28"/>
      <c r="V1878" s="28"/>
    </row>
    <row r="1879" spans="12:22" s="26" customFormat="1" ht="12.75">
      <c r="L1879" s="28"/>
      <c r="V1879" s="28"/>
    </row>
    <row r="1880" spans="12:22" s="26" customFormat="1" ht="12.75">
      <c r="L1880" s="28"/>
      <c r="V1880" s="28"/>
    </row>
    <row r="1881" spans="12:22" s="26" customFormat="1" ht="12.75">
      <c r="L1881" s="28"/>
      <c r="V1881" s="28"/>
    </row>
    <row r="1882" spans="12:22" s="26" customFormat="1" ht="12.75">
      <c r="L1882" s="28"/>
      <c r="V1882" s="28"/>
    </row>
    <row r="1883" spans="12:22" s="26" customFormat="1" ht="12.75">
      <c r="L1883" s="28"/>
      <c r="V1883" s="28"/>
    </row>
    <row r="1884" spans="12:22" s="26" customFormat="1" ht="12.75">
      <c r="L1884" s="28"/>
      <c r="V1884" s="28"/>
    </row>
    <row r="1885" spans="12:22" s="26" customFormat="1" ht="12.75">
      <c r="L1885" s="28"/>
      <c r="V1885" s="28"/>
    </row>
    <row r="1886" spans="12:22" s="26" customFormat="1" ht="12.75">
      <c r="L1886" s="28"/>
      <c r="V1886" s="28"/>
    </row>
    <row r="1887" spans="12:22" s="26" customFormat="1" ht="12.75">
      <c r="L1887" s="28"/>
      <c r="V1887" s="28"/>
    </row>
    <row r="1888" spans="12:22" s="26" customFormat="1" ht="12.75">
      <c r="L1888" s="28"/>
      <c r="V1888" s="28"/>
    </row>
    <row r="1889" spans="12:22" s="26" customFormat="1" ht="12.75">
      <c r="L1889" s="28"/>
      <c r="V1889" s="28"/>
    </row>
    <row r="1890" spans="12:22" s="26" customFormat="1" ht="12.75">
      <c r="L1890" s="28"/>
      <c r="V1890" s="28"/>
    </row>
    <row r="1891" spans="12:22" s="26" customFormat="1" ht="12.75">
      <c r="L1891" s="28"/>
      <c r="V1891" s="28"/>
    </row>
    <row r="1892" spans="12:22" s="26" customFormat="1" ht="12.75">
      <c r="L1892" s="28"/>
      <c r="V1892" s="28"/>
    </row>
    <row r="1893" spans="12:22" s="26" customFormat="1" ht="12.75">
      <c r="L1893" s="28"/>
      <c r="V1893" s="28"/>
    </row>
    <row r="1894" spans="12:22" s="26" customFormat="1" ht="12.75">
      <c r="L1894" s="28"/>
      <c r="V1894" s="28"/>
    </row>
    <row r="1895" spans="12:22" s="26" customFormat="1" ht="12.75">
      <c r="L1895" s="28"/>
      <c r="V1895" s="28"/>
    </row>
    <row r="1896" spans="12:22" s="26" customFormat="1" ht="12.75">
      <c r="L1896" s="28"/>
      <c r="V1896" s="28"/>
    </row>
    <row r="1897" spans="12:22" s="26" customFormat="1" ht="12.75">
      <c r="L1897" s="28"/>
      <c r="V1897" s="28"/>
    </row>
    <row r="1898" spans="12:22" s="26" customFormat="1" ht="12.75">
      <c r="L1898" s="28"/>
      <c r="V1898" s="28"/>
    </row>
    <row r="1899" spans="12:22" s="26" customFormat="1" ht="12.75">
      <c r="L1899" s="28"/>
      <c r="V1899" s="28"/>
    </row>
    <row r="1900" spans="12:22" s="26" customFormat="1" ht="12.75">
      <c r="L1900" s="28"/>
      <c r="V1900" s="28"/>
    </row>
    <row r="1901" spans="12:22" s="26" customFormat="1" ht="12.75">
      <c r="L1901" s="28"/>
      <c r="V1901" s="28"/>
    </row>
    <row r="1902" spans="12:22" s="26" customFormat="1" ht="12.75">
      <c r="L1902" s="28"/>
      <c r="V1902" s="28"/>
    </row>
    <row r="1903" spans="12:22" s="26" customFormat="1" ht="12.75">
      <c r="L1903" s="28"/>
      <c r="V1903" s="28"/>
    </row>
    <row r="1904" spans="12:22" s="26" customFormat="1" ht="12.75">
      <c r="L1904" s="28"/>
      <c r="V1904" s="28"/>
    </row>
    <row r="1905" spans="12:22" s="26" customFormat="1" ht="12.75">
      <c r="L1905" s="28"/>
      <c r="V1905" s="28"/>
    </row>
    <row r="1906" spans="12:22" s="26" customFormat="1" ht="12.75">
      <c r="L1906" s="28"/>
      <c r="V1906" s="28"/>
    </row>
    <row r="1907" spans="12:22" s="26" customFormat="1" ht="12.75">
      <c r="L1907" s="28"/>
      <c r="V1907" s="28"/>
    </row>
    <row r="1908" spans="12:22" s="26" customFormat="1" ht="12.75">
      <c r="L1908" s="28"/>
      <c r="V1908" s="28"/>
    </row>
    <row r="1909" spans="12:22" s="26" customFormat="1" ht="12.75">
      <c r="L1909" s="28"/>
      <c r="V1909" s="28"/>
    </row>
    <row r="1910" spans="12:22" s="26" customFormat="1" ht="12.75">
      <c r="L1910" s="28"/>
      <c r="V1910" s="28"/>
    </row>
    <row r="1911" spans="12:22" s="26" customFormat="1" ht="12.75">
      <c r="L1911" s="28"/>
      <c r="V1911" s="28"/>
    </row>
    <row r="1912" spans="12:22" s="26" customFormat="1" ht="12.75">
      <c r="L1912" s="28"/>
      <c r="V1912" s="28"/>
    </row>
    <row r="1913" spans="12:22" s="26" customFormat="1" ht="12.75">
      <c r="L1913" s="28"/>
      <c r="V1913" s="28"/>
    </row>
    <row r="1914" spans="12:22" s="26" customFormat="1" ht="12.75">
      <c r="L1914" s="28"/>
      <c r="V1914" s="28"/>
    </row>
    <row r="1915" spans="12:22" s="26" customFormat="1" ht="12.75">
      <c r="L1915" s="28"/>
      <c r="V1915" s="28"/>
    </row>
    <row r="1916" spans="12:22" s="26" customFormat="1" ht="12.75">
      <c r="L1916" s="28"/>
      <c r="V1916" s="28"/>
    </row>
    <row r="1917" spans="12:22" s="26" customFormat="1" ht="12.75">
      <c r="L1917" s="28"/>
      <c r="V1917" s="28"/>
    </row>
    <row r="1918" spans="12:22" s="26" customFormat="1" ht="12.75">
      <c r="L1918" s="28"/>
      <c r="V1918" s="28"/>
    </row>
    <row r="1919" spans="12:22" s="26" customFormat="1" ht="12.75">
      <c r="L1919" s="28"/>
      <c r="V1919" s="28"/>
    </row>
    <row r="1920" spans="12:22" s="26" customFormat="1" ht="12.75">
      <c r="L1920" s="28"/>
      <c r="V1920" s="28"/>
    </row>
    <row r="1921" spans="12:22" s="26" customFormat="1" ht="12.75">
      <c r="L1921" s="28"/>
      <c r="V1921" s="28"/>
    </row>
    <row r="1922" spans="12:22" s="26" customFormat="1" ht="12.75">
      <c r="L1922" s="28"/>
      <c r="V1922" s="28"/>
    </row>
    <row r="1923" spans="12:22" s="26" customFormat="1" ht="12.75">
      <c r="L1923" s="28"/>
      <c r="V1923" s="28"/>
    </row>
    <row r="1924" spans="12:22" s="26" customFormat="1" ht="12.75">
      <c r="L1924" s="28"/>
      <c r="V1924" s="28"/>
    </row>
    <row r="1925" spans="12:22" s="26" customFormat="1" ht="12.75">
      <c r="L1925" s="28"/>
      <c r="V1925" s="28"/>
    </row>
    <row r="1926" spans="12:22" s="26" customFormat="1" ht="12.75">
      <c r="L1926" s="28"/>
      <c r="V1926" s="28"/>
    </row>
    <row r="1927" spans="12:22" s="26" customFormat="1" ht="12.75">
      <c r="L1927" s="28"/>
      <c r="V1927" s="28"/>
    </row>
    <row r="1928" spans="12:22" s="26" customFormat="1" ht="12.75">
      <c r="L1928" s="28"/>
      <c r="V1928" s="28"/>
    </row>
    <row r="1929" spans="12:22" s="26" customFormat="1" ht="12.75">
      <c r="L1929" s="28"/>
      <c r="V1929" s="28"/>
    </row>
    <row r="1930" spans="12:22" s="26" customFormat="1" ht="12.75">
      <c r="L1930" s="28"/>
      <c r="V1930" s="28"/>
    </row>
    <row r="1931" spans="12:22" s="26" customFormat="1" ht="12.75">
      <c r="L1931" s="28"/>
      <c r="V1931" s="28"/>
    </row>
    <row r="1932" spans="12:22" s="26" customFormat="1" ht="12.75">
      <c r="L1932" s="28"/>
      <c r="V1932" s="28"/>
    </row>
    <row r="1933" spans="12:22" s="26" customFormat="1" ht="12.75">
      <c r="L1933" s="28"/>
      <c r="V1933" s="28"/>
    </row>
    <row r="1934" spans="12:22" s="26" customFormat="1" ht="12.75">
      <c r="L1934" s="28"/>
      <c r="V1934" s="28"/>
    </row>
    <row r="1935" spans="12:22" s="26" customFormat="1" ht="12.75">
      <c r="L1935" s="28"/>
      <c r="V1935" s="28"/>
    </row>
    <row r="1936" spans="12:22" s="26" customFormat="1" ht="12.75">
      <c r="L1936" s="28"/>
      <c r="V1936" s="28"/>
    </row>
    <row r="1937" spans="12:22" s="26" customFormat="1" ht="12.75">
      <c r="L1937" s="28"/>
      <c r="V1937" s="28"/>
    </row>
    <row r="1938" spans="12:22" s="26" customFormat="1" ht="12.75">
      <c r="L1938" s="28"/>
      <c r="V1938" s="28"/>
    </row>
    <row r="1939" spans="12:22" s="26" customFormat="1" ht="12.75">
      <c r="L1939" s="28"/>
      <c r="V1939" s="28"/>
    </row>
    <row r="1940" spans="12:22" s="26" customFormat="1" ht="12.75">
      <c r="L1940" s="28"/>
      <c r="V1940" s="28"/>
    </row>
    <row r="1941" spans="12:22" s="26" customFormat="1" ht="12.75">
      <c r="L1941" s="28"/>
      <c r="V1941" s="28"/>
    </row>
    <row r="1942" spans="12:22" s="26" customFormat="1" ht="12.75">
      <c r="L1942" s="28"/>
      <c r="V1942" s="28"/>
    </row>
    <row r="1943" spans="12:22" s="26" customFormat="1" ht="12.75">
      <c r="L1943" s="28"/>
      <c r="V1943" s="28"/>
    </row>
    <row r="1944" spans="12:22" s="26" customFormat="1" ht="12.75">
      <c r="L1944" s="28"/>
      <c r="V1944" s="28"/>
    </row>
    <row r="1945" spans="12:22" s="26" customFormat="1" ht="12.75">
      <c r="L1945" s="28"/>
      <c r="V1945" s="28"/>
    </row>
    <row r="1946" spans="12:22" s="26" customFormat="1" ht="12.75">
      <c r="L1946" s="28"/>
      <c r="V1946" s="28"/>
    </row>
    <row r="1947" spans="12:22" s="26" customFormat="1" ht="12.75">
      <c r="L1947" s="28"/>
      <c r="V1947" s="28"/>
    </row>
    <row r="1948" spans="12:22" s="26" customFormat="1" ht="12.75">
      <c r="L1948" s="28"/>
      <c r="V1948" s="28"/>
    </row>
    <row r="1949" spans="12:22" s="26" customFormat="1" ht="12.75">
      <c r="L1949" s="28"/>
      <c r="V1949" s="28"/>
    </row>
    <row r="1950" spans="12:22" s="26" customFormat="1" ht="12.75">
      <c r="L1950" s="28"/>
      <c r="V1950" s="28"/>
    </row>
    <row r="1951" spans="12:22" s="26" customFormat="1" ht="12.75">
      <c r="L1951" s="28"/>
      <c r="V1951" s="28"/>
    </row>
    <row r="1952" spans="12:22" s="26" customFormat="1" ht="12.75">
      <c r="L1952" s="28"/>
      <c r="V1952" s="28"/>
    </row>
    <row r="1953" spans="12:22" s="26" customFormat="1" ht="12.75">
      <c r="L1953" s="28"/>
      <c r="V1953" s="28"/>
    </row>
    <row r="1954" spans="12:22" s="26" customFormat="1" ht="12.75">
      <c r="L1954" s="28"/>
      <c r="V1954" s="28"/>
    </row>
    <row r="1955" spans="12:22" s="26" customFormat="1" ht="12.75">
      <c r="L1955" s="28"/>
      <c r="V1955" s="28"/>
    </row>
    <row r="1956" spans="12:22" s="26" customFormat="1" ht="12.75">
      <c r="L1956" s="28"/>
      <c r="V1956" s="28"/>
    </row>
    <row r="1957" spans="12:22" s="26" customFormat="1" ht="12.75">
      <c r="L1957" s="28"/>
      <c r="V1957" s="28"/>
    </row>
    <row r="1958" spans="12:22" s="26" customFormat="1" ht="12.75">
      <c r="L1958" s="28"/>
      <c r="V1958" s="28"/>
    </row>
    <row r="1959" spans="12:22" s="26" customFormat="1" ht="12.75">
      <c r="L1959" s="28"/>
      <c r="V1959" s="28"/>
    </row>
    <row r="1960" spans="12:22" s="26" customFormat="1" ht="12.75">
      <c r="L1960" s="28"/>
      <c r="V1960" s="28"/>
    </row>
    <row r="1961" spans="12:22" s="26" customFormat="1" ht="12.75">
      <c r="L1961" s="28"/>
      <c r="V1961" s="28"/>
    </row>
    <row r="1962" spans="12:22" s="26" customFormat="1" ht="12.75">
      <c r="L1962" s="28"/>
      <c r="V1962" s="28"/>
    </row>
    <row r="1963" spans="12:22" s="26" customFormat="1" ht="12.75">
      <c r="L1963" s="28"/>
      <c r="V1963" s="28"/>
    </row>
    <row r="1964" spans="12:22" s="26" customFormat="1" ht="12.75">
      <c r="L1964" s="28"/>
      <c r="V1964" s="28"/>
    </row>
    <row r="1965" spans="12:22" s="26" customFormat="1" ht="12.75">
      <c r="L1965" s="28"/>
      <c r="V1965" s="28"/>
    </row>
    <row r="1966" spans="12:22" s="26" customFormat="1" ht="12.75">
      <c r="L1966" s="28"/>
      <c r="V1966" s="28"/>
    </row>
    <row r="1967" spans="12:22" s="26" customFormat="1" ht="12.75">
      <c r="L1967" s="28"/>
      <c r="V1967" s="28"/>
    </row>
    <row r="1968" spans="12:22" s="26" customFormat="1" ht="12.75">
      <c r="L1968" s="28"/>
      <c r="V1968" s="28"/>
    </row>
    <row r="1969" spans="12:22" s="26" customFormat="1" ht="12.75">
      <c r="L1969" s="28"/>
      <c r="V1969" s="28"/>
    </row>
    <row r="1970" spans="12:22" s="26" customFormat="1" ht="12.75">
      <c r="L1970" s="28"/>
      <c r="V1970" s="28"/>
    </row>
    <row r="1971" spans="12:22" s="26" customFormat="1" ht="12.75">
      <c r="L1971" s="28"/>
      <c r="V1971" s="28"/>
    </row>
    <row r="1972" spans="12:22" s="26" customFormat="1" ht="12.75">
      <c r="L1972" s="28"/>
      <c r="V1972" s="28"/>
    </row>
    <row r="1973" spans="12:22" s="26" customFormat="1" ht="12.75">
      <c r="L1973" s="28"/>
      <c r="V1973" s="28"/>
    </row>
    <row r="1974" spans="12:22" s="26" customFormat="1" ht="12.75">
      <c r="L1974" s="28"/>
      <c r="V1974" s="28"/>
    </row>
    <row r="1975" spans="12:22" s="26" customFormat="1" ht="12.75">
      <c r="L1975" s="28"/>
      <c r="V1975" s="28"/>
    </row>
    <row r="1976" spans="12:22" s="26" customFormat="1" ht="12.75">
      <c r="L1976" s="28"/>
      <c r="V1976" s="28"/>
    </row>
    <row r="1977" spans="12:22" s="26" customFormat="1" ht="12.75">
      <c r="L1977" s="28"/>
      <c r="V1977" s="28"/>
    </row>
    <row r="1978" spans="12:22" s="26" customFormat="1" ht="12.75">
      <c r="L1978" s="28"/>
      <c r="V1978" s="28"/>
    </row>
    <row r="1979" spans="12:22" s="26" customFormat="1" ht="12.75">
      <c r="L1979" s="28"/>
      <c r="V1979" s="28"/>
    </row>
    <row r="1980" spans="12:22" s="26" customFormat="1" ht="12.75">
      <c r="L1980" s="28"/>
      <c r="V1980" s="28"/>
    </row>
    <row r="1981" spans="12:22" s="26" customFormat="1" ht="12.75">
      <c r="L1981" s="28"/>
      <c r="V1981" s="28"/>
    </row>
    <row r="1982" spans="12:22" s="26" customFormat="1" ht="12.75">
      <c r="L1982" s="28"/>
      <c r="V1982" s="28"/>
    </row>
    <row r="1983" spans="12:22" s="26" customFormat="1" ht="12.75">
      <c r="L1983" s="28"/>
      <c r="V1983" s="28"/>
    </row>
    <row r="1984" spans="12:22" s="26" customFormat="1" ht="12.75">
      <c r="L1984" s="28"/>
      <c r="V1984" s="28"/>
    </row>
    <row r="1985" spans="12:22" s="26" customFormat="1" ht="12.75">
      <c r="L1985" s="28"/>
      <c r="V1985" s="28"/>
    </row>
  </sheetData>
  <sheetProtection sheet="1"/>
  <mergeCells count="13">
    <mergeCell ref="M64:P64"/>
    <mergeCell ref="D13:H13"/>
    <mergeCell ref="Q64:V65"/>
    <mergeCell ref="D12:F12"/>
    <mergeCell ref="M53:N53"/>
    <mergeCell ref="D14:H14"/>
    <mergeCell ref="O53:Q55"/>
    <mergeCell ref="D10:I10"/>
    <mergeCell ref="D11:E11"/>
    <mergeCell ref="B3:M3"/>
    <mergeCell ref="D8:F8"/>
    <mergeCell ref="D9:H9"/>
    <mergeCell ref="G11:K11"/>
  </mergeCells>
  <conditionalFormatting sqref="D68:L68">
    <cfRule type="expression" priority="2" dxfId="0" stopIfTrue="1">
      <formula>$M$67="ja"</formula>
    </cfRule>
  </conditionalFormatting>
  <conditionalFormatting sqref="Q64">
    <cfRule type="expression" priority="3" dxfId="2" stopIfTrue="1">
      <formula>$M$64="De wachttijd is Langer dan 4 weken"</formula>
    </cfRule>
  </conditionalFormatting>
  <conditionalFormatting sqref="O53">
    <cfRule type="expression" priority="4" dxfId="1" stopIfTrue="1">
      <formula>$M$53="nee"</formula>
    </cfRule>
  </conditionalFormatting>
  <conditionalFormatting sqref="D71:L71">
    <cfRule type="expression" priority="1" dxfId="0" stopIfTrue="1">
      <formula>$M$67="ja"</formula>
    </cfRule>
  </conditionalFormatting>
  <dataValidations count="7">
    <dataValidation type="list" allowBlank="1" showErrorMessage="1" sqref="M105">
      <formula1>"ja,nee"</formula1>
      <formula2>0</formula2>
    </dataValidation>
    <dataValidation type="list" allowBlank="1" showInputMessage="1" showErrorMessage="1" sqref="M75 M73 M65 M67 M50:M52 M40 M37 M46:M47 M42:M43 M70">
      <formula1>"ja,nee"</formula1>
    </dataValidation>
    <dataValidation type="textLength" operator="equal" allowBlank="1" showInputMessage="1" showErrorMessage="1" error="Postcode dient als volgt te worden ingevoerd: 7500AL" sqref="O17:O31">
      <formula1>6</formula1>
    </dataValidation>
    <dataValidation type="textLength" operator="equal" allowBlank="1" showInputMessage="1" showErrorMessage="1" error="AGB codering dient als volgt te worden ingevoerd: 94000298 of 03002987" sqref="D8:F8">
      <formula1>8</formula1>
    </dataValidation>
    <dataValidation type="list" allowBlank="1" showInputMessage="1" showErrorMessage="1" sqref="I57:K62">
      <formula1>"open,gesloten"</formula1>
    </dataValidation>
    <dataValidation type="list" allowBlank="1" showInputMessage="1" showErrorMessage="1" sqref="M64">
      <formula1>"Binnen 2 weken,Binnen 4 weken,De wachttijd is Langer dan 4 weken"</formula1>
    </dataValidation>
    <dataValidation type="list" allowBlank="1" showInputMessage="1" showErrorMessage="1" sqref="M53:N53">
      <formula1>"ja, van het NRD,ja, van het KD,ja, van het NRD en het KD,nee"</formula1>
    </dataValidation>
  </dataValidations>
  <printOptions/>
  <pageMargins left="0.31" right="0.13" top="0.29" bottom="0.29" header="0.17" footer="0.23"/>
  <pageSetup horizontalDpi="600" verticalDpi="600" orientation="landscape" paperSize="9" scale="72" r:id="rId4"/>
  <rowBreaks count="1" manualBreakCount="1">
    <brk id="65" max="21" man="1"/>
  </rowBreaks>
  <drawing r:id="rId3"/>
  <legacyDrawing r:id="rId2"/>
  <oleObjects>
    <oleObject progId="MSPhotoEd.3" shapeId="2475976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F40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23.00390625" style="29" bestFit="1" customWidth="1"/>
    <col min="2" max="2" width="22.28125" style="29" customWidth="1"/>
    <col min="3" max="3" width="34.8515625" style="29" customWidth="1"/>
    <col min="4" max="4" width="22.8515625" style="29" customWidth="1"/>
    <col min="5" max="5" width="28.140625" style="29" customWidth="1"/>
    <col min="6" max="16384" width="9.140625" style="29" customWidth="1"/>
  </cols>
  <sheetData>
    <row r="1" ht="12.75"/>
    <row r="2" ht="23.25">
      <c r="A2" s="43" t="s">
        <v>79</v>
      </c>
    </row>
    <row r="3" ht="23.25">
      <c r="A3" s="43" t="s">
        <v>101</v>
      </c>
    </row>
    <row r="4" ht="23.25">
      <c r="A4" s="43"/>
    </row>
    <row r="7" spans="1:6" ht="13.5" thickBot="1">
      <c r="A7" s="41" t="s">
        <v>74</v>
      </c>
      <c r="B7" s="42" t="s">
        <v>75</v>
      </c>
      <c r="C7" s="42" t="s">
        <v>76</v>
      </c>
      <c r="D7" s="42" t="s">
        <v>77</v>
      </c>
      <c r="E7" s="42" t="s">
        <v>78</v>
      </c>
      <c r="F7" s="42"/>
    </row>
    <row r="8" spans="1:5" ht="14.25" thickBot="1" thickTop="1">
      <c r="A8" s="13"/>
      <c r="B8" s="13"/>
      <c r="C8" s="13"/>
      <c r="D8" s="13"/>
      <c r="E8" s="13"/>
    </row>
    <row r="9" spans="1:5" ht="14.25" thickBot="1" thickTop="1">
      <c r="A9" s="13"/>
      <c r="B9" s="13"/>
      <c r="C9" s="13"/>
      <c r="D9" s="13"/>
      <c r="E9" s="13"/>
    </row>
    <row r="10" spans="1:5" ht="14.25" thickBot="1" thickTop="1">
      <c r="A10" s="13"/>
      <c r="B10" s="13"/>
      <c r="C10" s="13"/>
      <c r="D10" s="13"/>
      <c r="E10" s="13"/>
    </row>
    <row r="11" spans="1:5" ht="14.25" thickBot="1" thickTop="1">
      <c r="A11" s="13"/>
      <c r="B11" s="13"/>
      <c r="C11" s="13"/>
      <c r="D11" s="13"/>
      <c r="E11" s="13"/>
    </row>
    <row r="12" spans="1:5" ht="14.25" thickBot="1" thickTop="1">
      <c r="A12" s="13"/>
      <c r="B12" s="13"/>
      <c r="C12" s="13"/>
      <c r="D12" s="13"/>
      <c r="E12" s="13"/>
    </row>
    <row r="13" spans="1:5" ht="14.25" thickBot="1" thickTop="1">
      <c r="A13" s="13"/>
      <c r="B13" s="13"/>
      <c r="C13" s="13"/>
      <c r="D13" s="13"/>
      <c r="E13" s="13"/>
    </row>
    <row r="14" spans="1:5" ht="14.25" thickBot="1" thickTop="1">
      <c r="A14" s="13"/>
      <c r="B14" s="13"/>
      <c r="C14" s="13"/>
      <c r="D14" s="13"/>
      <c r="E14" s="13"/>
    </row>
    <row r="15" spans="1:5" ht="14.25" thickBot="1" thickTop="1">
      <c r="A15" s="13"/>
      <c r="B15" s="13"/>
      <c r="C15" s="13"/>
      <c r="D15" s="13"/>
      <c r="E15" s="13"/>
    </row>
    <row r="16" spans="1:5" ht="14.25" thickBot="1" thickTop="1">
      <c r="A16" s="13"/>
      <c r="B16" s="13"/>
      <c r="C16" s="13"/>
      <c r="D16" s="13"/>
      <c r="E16" s="13"/>
    </row>
    <row r="17" spans="1:5" ht="14.25" thickBot="1" thickTop="1">
      <c r="A17" s="13"/>
      <c r="B17" s="13"/>
      <c r="C17" s="13"/>
      <c r="D17" s="13"/>
      <c r="E17" s="13"/>
    </row>
    <row r="18" spans="1:5" ht="14.25" thickBot="1" thickTop="1">
      <c r="A18" s="13"/>
      <c r="B18" s="13"/>
      <c r="C18" s="13"/>
      <c r="D18" s="13"/>
      <c r="E18" s="13"/>
    </row>
    <row r="19" spans="1:5" ht="14.25" thickBot="1" thickTop="1">
      <c r="A19" s="13"/>
      <c r="B19" s="13"/>
      <c r="C19" s="13"/>
      <c r="D19" s="13"/>
      <c r="E19" s="13"/>
    </row>
    <row r="20" spans="1:5" ht="14.25" thickBot="1" thickTop="1">
      <c r="A20" s="13"/>
      <c r="B20" s="13"/>
      <c r="C20" s="13"/>
      <c r="D20" s="13"/>
      <c r="E20" s="13"/>
    </row>
    <row r="21" spans="1:5" ht="14.25" thickBot="1" thickTop="1">
      <c r="A21" s="13"/>
      <c r="B21" s="13"/>
      <c r="C21" s="13"/>
      <c r="D21" s="13"/>
      <c r="E21" s="13"/>
    </row>
    <row r="22" spans="1:5" ht="14.25" thickBot="1" thickTop="1">
      <c r="A22" s="13"/>
      <c r="B22" s="13"/>
      <c r="C22" s="13"/>
      <c r="D22" s="13"/>
      <c r="E22" s="13"/>
    </row>
    <row r="23" spans="1:5" ht="14.25" thickBot="1" thickTop="1">
      <c r="A23" s="13"/>
      <c r="B23" s="13"/>
      <c r="C23" s="13"/>
      <c r="D23" s="13"/>
      <c r="E23" s="13"/>
    </row>
    <row r="24" spans="1:5" ht="14.25" thickBot="1" thickTop="1">
      <c r="A24" s="13"/>
      <c r="B24" s="13"/>
      <c r="C24" s="13"/>
      <c r="D24" s="13"/>
      <c r="E24" s="13"/>
    </row>
    <row r="25" spans="1:5" ht="14.25" thickBot="1" thickTop="1">
      <c r="A25" s="13"/>
      <c r="B25" s="13"/>
      <c r="C25" s="13"/>
      <c r="D25" s="13"/>
      <c r="E25" s="13"/>
    </row>
    <row r="26" spans="1:5" ht="14.25" thickBot="1" thickTop="1">
      <c r="A26" s="13"/>
      <c r="B26" s="13"/>
      <c r="C26" s="13"/>
      <c r="D26" s="13"/>
      <c r="E26" s="13"/>
    </row>
    <row r="27" spans="1:5" ht="14.25" thickBot="1" thickTop="1">
      <c r="A27" s="13"/>
      <c r="B27" s="13"/>
      <c r="C27" s="13"/>
      <c r="D27" s="13"/>
      <c r="E27" s="13"/>
    </row>
    <row r="28" spans="1:5" ht="14.25" thickBot="1" thickTop="1">
      <c r="A28" s="13"/>
      <c r="B28" s="13"/>
      <c r="C28" s="13"/>
      <c r="D28" s="13"/>
      <c r="E28" s="13"/>
    </row>
    <row r="29" spans="1:5" ht="14.25" thickBot="1" thickTop="1">
      <c r="A29" s="13"/>
      <c r="B29" s="13"/>
      <c r="C29" s="13"/>
      <c r="D29" s="13"/>
      <c r="E29" s="13"/>
    </row>
    <row r="30" spans="1:5" ht="14.25" thickBot="1" thickTop="1">
      <c r="A30" s="13"/>
      <c r="B30" s="13"/>
      <c r="C30" s="13"/>
      <c r="D30" s="13"/>
      <c r="E30" s="13"/>
    </row>
    <row r="31" spans="1:5" ht="14.25" thickBot="1" thickTop="1">
      <c r="A31" s="13"/>
      <c r="B31" s="13"/>
      <c r="C31" s="13"/>
      <c r="D31" s="13"/>
      <c r="E31" s="13"/>
    </row>
    <row r="32" spans="1:5" ht="14.25" thickBot="1" thickTop="1">
      <c r="A32" s="13"/>
      <c r="B32" s="13"/>
      <c r="C32" s="13"/>
      <c r="D32" s="13"/>
      <c r="E32" s="13"/>
    </row>
    <row r="33" spans="1:5" ht="14.25" thickBot="1" thickTop="1">
      <c r="A33" s="13"/>
      <c r="B33" s="13"/>
      <c r="C33" s="13"/>
      <c r="D33" s="13"/>
      <c r="E33" s="13"/>
    </row>
    <row r="34" spans="1:5" ht="14.25" thickBot="1" thickTop="1">
      <c r="A34" s="13"/>
      <c r="B34" s="13"/>
      <c r="C34" s="13"/>
      <c r="D34" s="13"/>
      <c r="E34" s="13"/>
    </row>
    <row r="35" spans="1:5" ht="14.25" thickBot="1" thickTop="1">
      <c r="A35" s="13"/>
      <c r="B35" s="13"/>
      <c r="C35" s="13"/>
      <c r="D35" s="13"/>
      <c r="E35" s="13"/>
    </row>
    <row r="36" spans="1:5" ht="14.25" thickBot="1" thickTop="1">
      <c r="A36" s="13"/>
      <c r="B36" s="13"/>
      <c r="C36" s="13"/>
      <c r="D36" s="13"/>
      <c r="E36" s="13"/>
    </row>
    <row r="37" spans="1:5" ht="14.25" thickBot="1" thickTop="1">
      <c r="A37" s="13"/>
      <c r="B37" s="13"/>
      <c r="C37" s="13"/>
      <c r="D37" s="13"/>
      <c r="E37" s="13"/>
    </row>
    <row r="38" spans="1:5" ht="14.25" thickBot="1" thickTop="1">
      <c r="A38" s="13"/>
      <c r="B38" s="13"/>
      <c r="C38" s="13"/>
      <c r="D38" s="13"/>
      <c r="E38" s="13"/>
    </row>
    <row r="39" spans="1:5" ht="14.25" thickBot="1" thickTop="1">
      <c r="A39" s="13"/>
      <c r="B39" s="13"/>
      <c r="C39" s="13"/>
      <c r="D39" s="13"/>
      <c r="E39" s="13"/>
    </row>
    <row r="40" spans="1:5" ht="14.25" thickBot="1" thickTop="1">
      <c r="A40" s="13"/>
      <c r="B40" s="13"/>
      <c r="C40" s="13"/>
      <c r="D40" s="13"/>
      <c r="E40" s="13"/>
    </row>
    <row r="41" ht="13.5" thickTop="1"/>
  </sheetData>
  <sheetProtection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PhotoEd.3" shapeId="248179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Geove Zorgverzekeraar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dijkstrar</cp:lastModifiedBy>
  <dcterms:created xsi:type="dcterms:W3CDTF">2009-03-03T11:31:45Z</dcterms:created>
  <dcterms:modified xsi:type="dcterms:W3CDTF">2013-01-24T14:23:37Z</dcterms:modified>
  <cp:category/>
  <cp:version/>
  <cp:contentType/>
  <cp:contentStatus/>
</cp:coreProperties>
</file>